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dvirt07\Users\SDuchemin\Desktop\"/>
    </mc:Choice>
  </mc:AlternateContent>
  <xr:revisionPtr revIDLastSave="0" documentId="8_{E5A44582-A2DB-4F72-B210-37261A195C05}" xr6:coauthVersionLast="47" xr6:coauthVersionMax="47" xr10:uidLastSave="{00000000-0000-0000-0000-000000000000}"/>
  <bookViews>
    <workbookView xWindow="-110" yWindow="-110" windowWidth="19420" windowHeight="10420" xr2:uid="{FB4607E4-F7A4-4A02-A0C2-FCB90C180A6A}"/>
  </bookViews>
  <sheets>
    <sheet name="BIL" sheetId="3" r:id="rId1"/>
    <sheet name="Sheet1" sheetId="4" r:id="rId2"/>
  </sheets>
  <definedNames>
    <definedName name="_xlnm._FilterDatabase" localSheetId="0" hidden="1">BIL!$A$2:$I$74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3" l="1"/>
  <c r="E28" i="3"/>
  <c r="E29" i="3"/>
  <c r="E30" i="3"/>
  <c r="E26" i="3"/>
  <c r="E25" i="3"/>
  <c r="E22" i="3"/>
  <c r="E7" i="3"/>
  <c r="E3" i="3"/>
  <c r="E79" i="3"/>
  <c r="E75" i="3"/>
  <c r="E76" i="3"/>
  <c r="E78" i="3"/>
  <c r="E74" i="3"/>
  <c r="E50" i="3"/>
  <c r="E49" i="3"/>
  <c r="E39" i="3"/>
  <c r="E23" i="3"/>
  <c r="E32" i="3"/>
  <c r="E35" i="3"/>
  <c r="E36" i="3"/>
  <c r="E38" i="3"/>
  <c r="E43" i="3"/>
  <c r="E44" i="3"/>
  <c r="E46" i="3"/>
  <c r="E47" i="3"/>
  <c r="E48" i="3"/>
  <c r="E51" i="3"/>
  <c r="E52" i="3"/>
  <c r="E21" i="3"/>
  <c r="E19" i="3"/>
  <c r="E6" i="3"/>
  <c r="E4" i="3"/>
  <c r="E5" i="3"/>
  <c r="E14" i="3"/>
  <c r="E15" i="3"/>
  <c r="E16" i="3"/>
  <c r="E17" i="3"/>
  <c r="E18" i="3"/>
</calcChain>
</file>

<file path=xl/sharedStrings.xml><?xml version="1.0" encoding="utf-8"?>
<sst xmlns="http://schemas.openxmlformats.org/spreadsheetml/2006/main" count="488" uniqueCount="226">
  <si>
    <t>Last Updated: 10/19/2022</t>
  </si>
  <si>
    <t>Category</t>
  </si>
  <si>
    <t>Grant Title</t>
  </si>
  <si>
    <t>Department/Agency</t>
  </si>
  <si>
    <t>Federal/State/Private</t>
  </si>
  <si>
    <t>Status</t>
  </si>
  <si>
    <t>Closing Date</t>
  </si>
  <si>
    <t>Contact Name</t>
  </si>
  <si>
    <t>Contact Email or Phone</t>
  </si>
  <si>
    <t>Contact Webpage</t>
  </si>
  <si>
    <t>Additional Resources</t>
  </si>
  <si>
    <t>Broadband/Internet</t>
  </si>
  <si>
    <t>ReConnect Loan and Grant Program</t>
  </si>
  <si>
    <t>Department of Agriculture</t>
  </si>
  <si>
    <t>Federal</t>
  </si>
  <si>
    <t>Christopher Proctor</t>
  </si>
  <si>
    <t>christopher.proctor@usda.gov</t>
  </si>
  <si>
    <t>Telecommunications Infrastructure Loans &amp; Loan Guarantees</t>
  </si>
  <si>
    <t>Ongoing</t>
  </si>
  <si>
    <t>Joe Bradley; Anthony Tindall</t>
  </si>
  <si>
    <t>joe.bradley@usda.gov; anthony.tindall@usda.gov</t>
  </si>
  <si>
    <t>Coronavirus Capital Projects Fund</t>
  </si>
  <si>
    <t>Department of the Treasury</t>
  </si>
  <si>
    <t>CapitalProjectsFund@treasury.gov</t>
  </si>
  <si>
    <t>Community Grant Program</t>
  </si>
  <si>
    <t>Foundation for Rural Service</t>
  </si>
  <si>
    <t>Private</t>
  </si>
  <si>
    <t>foundation@frs.org</t>
  </si>
  <si>
    <t>Middle Mile Broadband Infrastructure Grant Program</t>
  </si>
  <si>
    <t>Department of Commerce</t>
  </si>
  <si>
    <t>Sarah Bleau</t>
  </si>
  <si>
    <t>middlemile@ntia.gov; (202) 482-2048; internetforall@ntia.gov</t>
  </si>
  <si>
    <t xml:space="preserve">Broadband Equity, Access &amp; Deployment Program </t>
  </si>
  <si>
    <t>Public Service Commision</t>
  </si>
  <si>
    <t>State</t>
  </si>
  <si>
    <t>TBD (likely 2023 or 24)</t>
  </si>
  <si>
    <t>TBD</t>
  </si>
  <si>
    <t>PSCDLDERAGeneral@wisconsin.gov; (608) 266-5481</t>
  </si>
  <si>
    <t>Digital Equity Act Programs</t>
  </si>
  <si>
    <t>PSCDLDERAGeneral@wisconsin.gov; (608) 266-5482</t>
  </si>
  <si>
    <t>Elections</t>
  </si>
  <si>
    <t>Other/General Infrastructure</t>
  </si>
  <si>
    <t>Environmental Justice Thriving Communities Technical Assistance Centers Program</t>
  </si>
  <si>
    <t xml:space="preserve"> Environmental Protection Agency</t>
  </si>
  <si>
    <t>Jacob Burney</t>
  </si>
  <si>
    <t>Burney.Jacob@epa.gov</t>
  </si>
  <si>
    <t>FY2022 NOAA's Transformational Habitat Restoration and Coastal Resilience Grants Under the IIJA</t>
  </si>
  <si>
    <t>resilience.grants@noaa.gov</t>
  </si>
  <si>
    <t>FY22 NOAA Marine Debris Removal under the Infrastructure Investment and Jobs Act</t>
  </si>
  <si>
    <t>Tom Barry</t>
  </si>
  <si>
    <t>tom.barry@noaa.gov</t>
  </si>
  <si>
    <t>FY22 Coastal Habitat Restoration and Resilience Grants for Underserved Communities</t>
  </si>
  <si>
    <t>Julia Royster</t>
  </si>
  <si>
    <t xml:space="preserve">underserved.community.grants@noaa.gov </t>
  </si>
  <si>
    <t>Restoring Fish Passage through Barrier Removal Notice of Funding Opportunity under the IIJA</t>
  </si>
  <si>
    <t>fish.passage.grants@noaa.gov</t>
  </si>
  <si>
    <t>Restoring Tribal Priority Fish Passage through Barrier Removal under the IIJA</t>
  </si>
  <si>
    <t>infrastructure.tribal@noaa.gov</t>
  </si>
  <si>
    <t>National Fish Passage Program</t>
  </si>
  <si>
    <t>Department of Interior</t>
  </si>
  <si>
    <t>Year Round</t>
  </si>
  <si>
    <t>Jessica Hogrefe</t>
  </si>
  <si>
    <t>https://www.fws.gov/staff-profile/jessica-hogrefe#</t>
  </si>
  <si>
    <t>Native American Tourism and Improving Visitor Experience Act</t>
  </si>
  <si>
    <t>Federal/Private</t>
  </si>
  <si>
    <t>Ariel Richardson</t>
  </si>
  <si>
    <t>arichardson@aianta.org; 505.724.3592</t>
  </si>
  <si>
    <t>Higher Blends Infrastructure Incentive Program (HBIIP)</t>
  </si>
  <si>
    <t>Jeff  Carpenter</t>
  </si>
  <si>
    <t>HigherBlendsGrants-access@usda.gov; 402-318-8195</t>
  </si>
  <si>
    <t>Community Facilities Direct Loan &amp; Grant</t>
  </si>
  <si>
    <t>Federal/State</t>
  </si>
  <si>
    <t>wi.rd.cp.so@usda.gov</t>
  </si>
  <si>
    <t>https://www.rd.usda.gov/sites/default/files/WI_RD_CommunityPrograms_Contacts_NEW.pdf</t>
  </si>
  <si>
    <t>Brownfields Program</t>
  </si>
  <si>
    <t>Environmental Protection Agency</t>
  </si>
  <si>
    <t>Open</t>
  </si>
  <si>
    <t>November 2022</t>
  </si>
  <si>
    <t>John Jurevis</t>
  </si>
  <si>
    <t>Jurevis.John@epa.gov</t>
  </si>
  <si>
    <t>Brownfields Cleanup Grants</t>
  </si>
  <si>
    <t>11/22/22</t>
  </si>
  <si>
    <t>Jerry Minor-Gordon</t>
  </si>
  <si>
    <t>Minor-Gordon.Jerry@epa.gov; 202-566-1817</t>
  </si>
  <si>
    <t>Fact Sheet</t>
  </si>
  <si>
    <t>Brownfields Revolving Loan Fund (RLF) Grants</t>
  </si>
  <si>
    <t>11/22/23</t>
  </si>
  <si>
    <t>Minor-Gordon.Jerry@epa.gov; 202-566-1818</t>
  </si>
  <si>
    <t>Brownfield Assessment Grants (Community-Wide Assessment Grants)</t>
  </si>
  <si>
    <t>Minor-Gordon.Jerry@epa.gov; 202-566-1819</t>
  </si>
  <si>
    <t>Brownfield Assessment Grants (Assessment Coalition Grants)</t>
  </si>
  <si>
    <t>Minor-Gordon.Jerry@epa.gov; 202-566-1820</t>
  </si>
  <si>
    <t>rownfield Assessment Grants (Community-Wide Assessment Grants for States and Tribes)</t>
  </si>
  <si>
    <t>Brownfields Multipurpose Grants</t>
  </si>
  <si>
    <t>PPE/COVID Supplies</t>
  </si>
  <si>
    <t>Premium Pay/Employees/Workforce/Training</t>
  </si>
  <si>
    <t>Advancing Equity through Workforce Partnerships</t>
  </si>
  <si>
    <t>Department of Energy</t>
  </si>
  <si>
    <t>Closed</t>
  </si>
  <si>
    <t>Letter of Intent: 9/13/2022</t>
  </si>
  <si>
    <t>Jonathan Hartman; Diana Rebekah Bobo</t>
  </si>
  <si>
    <t>jonathan.hartman@ee.doe.gov ;
diana.bobo@ee.doe.gov</t>
  </si>
  <si>
    <t>Community Economic Development Focus on Energy Communities</t>
  </si>
  <si>
    <t>Department of Health and Human Services</t>
  </si>
  <si>
    <t>Gerald Shanklin</t>
  </si>
  <si>
    <t>gerald.shanklin@acf.hhs.gov</t>
  </si>
  <si>
    <t>From Learning to Leading: Cultivating the Next Generation of Diverse Food and Agriculture Professionals (NEXTGEN)</t>
  </si>
  <si>
    <t>nifa.workforce@usda.gov</t>
  </si>
  <si>
    <t>Public Safety (Fire/Ambulance/EMT/Police)</t>
  </si>
  <si>
    <t>Community Wildfire Defense Grant Program</t>
  </si>
  <si>
    <t>USDA - Forest Service</t>
  </si>
  <si>
    <t>Melissa Aulisio</t>
  </si>
  <si>
    <t xml:space="preserve">accessga@usda.gov </t>
  </si>
  <si>
    <t>Revenue Loss</t>
  </si>
  <si>
    <t>Roads/Streets/Bridges/Transportation</t>
  </si>
  <si>
    <t>Safe Streets and Roads for All (SS4A) Grant Program</t>
  </si>
  <si>
    <t>Department of Transportation</t>
  </si>
  <si>
    <t>Paul D Teicher</t>
  </si>
  <si>
    <t>SS4A@dot.gov; 202-366-4114</t>
  </si>
  <si>
    <t>Reconnecting Communities Pilot Program</t>
  </si>
  <si>
    <t>Faith Hall</t>
  </si>
  <si>
    <t>faith.hall@dot.gov</t>
  </si>
  <si>
    <t>Bridge Investment Program - Planning, Bridge Projects, and Large Bridge Projects</t>
  </si>
  <si>
    <t>Bridge Project Applications: 9/8/22; Large Bridge Project: 8/9/22</t>
  </si>
  <si>
    <t>Angela Jones</t>
  </si>
  <si>
    <t>angela.jones@dot.gov; 202-366-4255</t>
  </si>
  <si>
    <t>Ferry Service for Rural Communities Program</t>
  </si>
  <si>
    <t>Vanessa Williams; Sarah Clements</t>
  </si>
  <si>
    <t>FTAFerryPrograms@dot.gov; Vanessa: (202)-366-4818; Sarah: (202)-366-3062</t>
  </si>
  <si>
    <t>Passenger Ferry Grant Program</t>
  </si>
  <si>
    <t>FTAFerryPrograms@dot.gov; Vanessa: (202)-366-4818; Sarah: (202)-366-3063</t>
  </si>
  <si>
    <t>Electric or Low-Emitting Ferry Pilot Program</t>
  </si>
  <si>
    <t>FTAFerryPrograms@dot.gov; Vanessa: (202)-366-4818; Sarah: (202)-366-3064</t>
  </si>
  <si>
    <t>Development of Fiscal Year 2023 Commercial Vehicle Safety Plans</t>
  </si>
  <si>
    <t>Thomas Nelson; Tom Liberatore</t>
  </si>
  <si>
    <t>thomas.l.nelson@dot.gov; thomas.liberatore@dot.gov</t>
  </si>
  <si>
    <t>All Stations Accessibility Program</t>
  </si>
  <si>
    <t>Kevin Osborn</t>
  </si>
  <si>
    <t>kevin.osborn@dot.gov</t>
  </si>
  <si>
    <t>Railroad Crossing Elimination Grant Program</t>
  </si>
  <si>
    <t>Laura Mahoney; Douglas Gascon</t>
  </si>
  <si>
    <t>laura.m.mahoney@dot.gov; douglas.gascon@dot.gov</t>
  </si>
  <si>
    <t>Tribal Transportation Program Safety Fund (TTPSF)</t>
  </si>
  <si>
    <t>Adam Larsen</t>
  </si>
  <si>
    <t>TTPSF@dot.gov</t>
  </si>
  <si>
    <t>Airport Terminals Program</t>
  </si>
  <si>
    <t>Check Back for 2023</t>
  </si>
  <si>
    <t>Closed for 2022</t>
  </si>
  <si>
    <t>9-ARP-BILAirports@faa.gov</t>
  </si>
  <si>
    <t>https://www.faa.gov/airports/great_lakes</t>
  </si>
  <si>
    <t>FAA Contract Tower Competitive Grant Program</t>
  </si>
  <si>
    <t>Air Traffic Facilities</t>
  </si>
  <si>
    <t>Promoting Resilient Operations for Transformative, Efficient, and Cost-Saving Transportation (PROTECT) Formula and Grant  Program</t>
  </si>
  <si>
    <t>Rob Kafalenos</t>
  </si>
  <si>
    <t xml:space="preserve">Robert.Kafalenos@dot.gov; 202-366-2079 </t>
  </si>
  <si>
    <t>Carbon Reduction Program</t>
  </si>
  <si>
    <t>Becky Lupes; John Davies</t>
  </si>
  <si>
    <t>202-366-7808 &amp; Rebecca.Lupes@dot.gov; 202-366-6039 &amp; JohnG.Davies@dot.gov</t>
  </si>
  <si>
    <t>Discretionary Grant Program for Charging and Fueling Infrastructure</t>
  </si>
  <si>
    <t>https://driveelectric.gov/contact/</t>
  </si>
  <si>
    <t>The Mega Grant Program (National Infrastructure Project Assistance program)</t>
  </si>
  <si>
    <t>Sometime 2022</t>
  </si>
  <si>
    <t>MPDGrants@dot.gov</t>
  </si>
  <si>
    <t>The INFRA Grants Program</t>
  </si>
  <si>
    <t>Sometime 2023</t>
  </si>
  <si>
    <t>Rural Surface Transportation Grant</t>
  </si>
  <si>
    <t>wisconsin.fhwa@dot.gov; MPDGrants@dot.gov</t>
  </si>
  <si>
    <t>Surface Transportation Program - Rural</t>
  </si>
  <si>
    <t>Spring 2023</t>
  </si>
  <si>
    <t>Mike Loughran</t>
  </si>
  <si>
    <t>michael.loughran@dot.wi.gov</t>
  </si>
  <si>
    <t>Rail Vehicle Replacement Program</t>
  </si>
  <si>
    <t>Summer 2022</t>
  </si>
  <si>
    <t>FTA-IIJA@dot.gov</t>
  </si>
  <si>
    <t>Federal-State Partnership for Intercity Passenger Rail Program</t>
  </si>
  <si>
    <t>TBD (maybe Nov)</t>
  </si>
  <si>
    <t>Comments closed; Applications TBD</t>
  </si>
  <si>
    <t>Amishi Castelli; Bryan Rodda</t>
  </si>
  <si>
    <t>Amishi.Castelli@dot.gov; Bryan.Rodda@dot.gov</t>
  </si>
  <si>
    <t>Interstate Rail Compact Grant Program</t>
  </si>
  <si>
    <t>frapa@dot.gov; FRA.CFO@dot.gov</t>
  </si>
  <si>
    <t>Strengthening Mobility and Revolutionizing Transportation (SMART) Grants Program</t>
  </si>
  <si>
    <t>Opens Sept 2022</t>
  </si>
  <si>
    <t>smart@dot.gov</t>
  </si>
  <si>
    <t>Clean School Bus Program</t>
  </si>
  <si>
    <t>Closed for 2022, 2023 TBD</t>
  </si>
  <si>
    <t>cleanschoolbus@epa.gov</t>
  </si>
  <si>
    <t>https://www.epa.gov/cleanschoolbus/forms/contact-us-about-clean-school-bus-program-funding</t>
  </si>
  <si>
    <t>Congestion Mitigation and Air Quality Improvement Program (CMAQ)</t>
  </si>
  <si>
    <t>Funding available yearly only to previous awardees. Funding for new projects potentially in 2025</t>
  </si>
  <si>
    <t>State wide: Travis Houle; SE: Jacob Varnes; NE: Alex Dums</t>
  </si>
  <si>
    <t>travis.houle@dot.wi.gov, (608) 266-9656; jacob.varnes@dot.wi.gov, (262) 548-8789; alex.dums@dot.wi.gov, (920) 492-5707</t>
  </si>
  <si>
    <t>Wastewater/Sanitary/Water/Utility/Recycling</t>
  </si>
  <si>
    <t>Carbon Capture Demonstration Projects Program</t>
  </si>
  <si>
    <t>Notice of Intent to Fund</t>
  </si>
  <si>
    <t>CCSdemos@netl.doe.gov</t>
  </si>
  <si>
    <t>Carbon Capture Technology Program, Front-End Engineering Design for Carbon Dioxide (CO2) Transport</t>
  </si>
  <si>
    <t>CCSTransport@netl.doe.gov</t>
  </si>
  <si>
    <t>Clean Energy Demonstration Program on Current and Former Mine Land</t>
  </si>
  <si>
    <t>Request for Information</t>
  </si>
  <si>
    <t>mineland@hq.doe.gov</t>
  </si>
  <si>
    <t>Regional Clean Hydrogen Hubs</t>
  </si>
  <si>
    <t>OCED-ExchangeSupport@hq.doe.gov</t>
  </si>
  <si>
    <t>Training and Technical Assistance for Rural, Small and Tribal Municipalities and Wastewater Treatment Systems for Clean Water Act Prevention, Reduction, and Elimination of Pollution</t>
  </si>
  <si>
    <t>Matthew Richardson</t>
  </si>
  <si>
    <t>treatmentworksRFA@epa.gov; 202-564-2947</t>
  </si>
  <si>
    <t>Rural Energy for America Program Renewable Energy Systems &amp; Energy Efficiency Improvement Loans &amp; Grants</t>
  </si>
  <si>
    <t>10/31/2022 and 3/31/2023</t>
  </si>
  <si>
    <t>Brenda Heinen</t>
  </si>
  <si>
    <t>Brenda.Heinen@usda.gov; wi-rd-bcp-so@usda.gov</t>
  </si>
  <si>
    <t>Rural Energy for America Program Energy Audit &amp; Renewable Energy Development Assistance Grants</t>
  </si>
  <si>
    <t>Civil Nuclear Credit Program</t>
  </si>
  <si>
    <t>Suzette Olson; Alden Allen</t>
  </si>
  <si>
    <t>olsonsm@id.doe.gov; allenar@id.doe.gov</t>
  </si>
  <si>
    <t>Drinking Water State Revolving Fund</t>
  </si>
  <si>
    <t>Rolling Basis</t>
  </si>
  <si>
    <t>Jim Ritchie</t>
  </si>
  <si>
    <t>Jim.Ritchie@wisconsin.gov; (608) 215-6235</t>
  </si>
  <si>
    <t>https://www.epa.gov/dwsrf/forms/contact-us-about-drinking-water-state-revolving-fund</t>
  </si>
  <si>
    <t>Clean Water State Revolving Fund</t>
  </si>
  <si>
    <t>Becky Scott; Andrew Behm</t>
  </si>
  <si>
    <t xml:space="preserve">rebecca.scott@wisconsin.gov; (608) 267-7584; andrew.behm@wisconsin.gov; (608) 266-0739 </t>
  </si>
  <si>
    <t>https://www.epa.gov/cwsrf/forms/contact-us-about-clean-water-state-revolving-fund-cwsrf</t>
  </si>
  <si>
    <t>Natural Gas Distribution Infrastructure Safety and Modernization Grants</t>
  </si>
  <si>
    <t>PHMSAPipelineBILGrant@dot.gov</t>
  </si>
  <si>
    <t>Public Safety (Fire/Ambulence/EMT/Police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</si>
</sst>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B5B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FC4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1" applyAlignment="1">
      <alignment vertical="top" wrapText="1"/>
    </xf>
    <xf numFmtId="14" fontId="1" fillId="0" borderId="1" xfId="1" applyNumberFormat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3" applyAlignment="1">
      <alignment vertical="top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/>
    </xf>
    <xf numFmtId="0" fontId="0" fillId="6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7" borderId="0" xfId="0" applyFill="1" applyAlignment="1">
      <alignment vertical="top"/>
    </xf>
    <xf numFmtId="0" fontId="0" fillId="5" borderId="0" xfId="0" applyFill="1" applyAlignment="1">
      <alignment vertical="top"/>
    </xf>
    <xf numFmtId="0" fontId="3" fillId="0" borderId="0" xfId="3" applyFill="1" applyAlignment="1">
      <alignment horizontal="left" vertical="top" wrapText="1"/>
    </xf>
    <xf numFmtId="14" fontId="0" fillId="0" borderId="0" xfId="2" applyNumberFormat="1" applyFont="1" applyFill="1" applyAlignment="1">
      <alignment horizontal="left" vertical="top" wrapText="1"/>
    </xf>
    <xf numFmtId="0" fontId="0" fillId="0" borderId="0" xfId="2" applyFont="1" applyFill="1" applyAlignment="1">
      <alignment horizontal="left" vertical="top" wrapText="1"/>
    </xf>
    <xf numFmtId="0" fontId="0" fillId="8" borderId="0" xfId="0" applyFill="1" applyAlignment="1">
      <alignment vertical="top"/>
    </xf>
    <xf numFmtId="0" fontId="0" fillId="9" borderId="0" xfId="0" applyFill="1" applyAlignment="1">
      <alignment vertical="top"/>
    </xf>
    <xf numFmtId="0" fontId="4" fillId="0" borderId="0" xfId="3" applyFont="1" applyFill="1" applyAlignment="1">
      <alignment vertical="top" wrapText="1"/>
    </xf>
    <xf numFmtId="0" fontId="0" fillId="10" borderId="0" xfId="0" applyFill="1" applyAlignment="1">
      <alignment vertical="top"/>
    </xf>
    <xf numFmtId="0" fontId="0" fillId="11" borderId="0" xfId="0" applyFill="1" applyAlignment="1">
      <alignment vertical="top"/>
    </xf>
    <xf numFmtId="0" fontId="3" fillId="0" borderId="0" xfId="3" applyFill="1" applyAlignment="1">
      <alignment vertical="top" wrapText="1"/>
    </xf>
    <xf numFmtId="0" fontId="3" fillId="0" borderId="0" xfId="3" applyAlignment="1">
      <alignment wrapText="1"/>
    </xf>
    <xf numFmtId="0" fontId="5" fillId="0" borderId="1" xfId="1" applyFont="1" applyAlignment="1">
      <alignment vertical="top" wrapText="1"/>
    </xf>
    <xf numFmtId="0" fontId="0" fillId="6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7" borderId="0" xfId="0" applyFill="1" applyAlignment="1">
      <alignment vertical="top" wrapText="1"/>
    </xf>
    <xf numFmtId="0" fontId="4" fillId="0" borderId="0" xfId="3" applyFont="1" applyAlignment="1">
      <alignment vertical="top" wrapText="1"/>
    </xf>
    <xf numFmtId="0" fontId="0" fillId="11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0" fillId="8" borderId="0" xfId="0" applyFill="1" applyAlignment="1">
      <alignment vertical="top" wrapText="1"/>
    </xf>
    <xf numFmtId="0" fontId="4" fillId="0" borderId="0" xfId="3" applyFont="1" applyFill="1" applyAlignment="1">
      <alignment horizontal="left" vertical="top" wrapText="1"/>
    </xf>
    <xf numFmtId="0" fontId="0" fillId="9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6" fillId="0" borderId="0" xfId="0" applyFont="1" applyAlignment="1">
      <alignment vertical="top" wrapText="1"/>
    </xf>
    <xf numFmtId="0" fontId="0" fillId="5" borderId="0" xfId="0" applyFill="1" applyAlignment="1">
      <alignment vertical="top" wrapText="1"/>
    </xf>
    <xf numFmtId="0" fontId="3" fillId="0" borderId="0" xfId="3" applyAlignment="1">
      <alignment vertical="top"/>
    </xf>
    <xf numFmtId="0" fontId="1" fillId="0" borderId="1" xfId="1" applyAlignment="1">
      <alignment vertical="top"/>
    </xf>
    <xf numFmtId="0" fontId="0" fillId="0" borderId="0" xfId="2" applyFont="1" applyFill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3" fillId="12" borderId="0" xfId="3" applyFill="1" applyAlignment="1">
      <alignment vertical="top" wrapText="1"/>
    </xf>
  </cellXfs>
  <cellStyles count="4">
    <cellStyle name="20% - Accent1" xfId="2" builtinId="30"/>
    <cellStyle name="Heading 3" xfId="1" builtinId="18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DFC4FF"/>
      <color rgb="FFF7D5E9"/>
      <color rgb="FFFF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ortation.gov/grants/SS4A" TargetMode="External"/><Relationship Id="rId117" Type="http://schemas.openxmlformats.org/officeDocument/2006/relationships/hyperlink" Target="https://www.epa.gov/dwsrf" TargetMode="External"/><Relationship Id="rId21" Type="http://schemas.openxmlformats.org/officeDocument/2006/relationships/hyperlink" Target="mailto:CCSTransport@netl.doe.gov" TargetMode="External"/><Relationship Id="rId42" Type="http://schemas.openxmlformats.org/officeDocument/2006/relationships/hyperlink" Target="mailto:laura.m.mahoney@dot.gov;%20douglas.gascon@dot.gov" TargetMode="External"/><Relationship Id="rId47" Type="http://schemas.openxmlformats.org/officeDocument/2006/relationships/hyperlink" Target="mailto:joe.bradley@usda.gov;%20anthony.tindall@usda.gov" TargetMode="External"/><Relationship Id="rId63" Type="http://schemas.openxmlformats.org/officeDocument/2006/relationships/hyperlink" Target="https://www.faa.gov/bil/airport-terminals" TargetMode="External"/><Relationship Id="rId68" Type="http://schemas.openxmlformats.org/officeDocument/2006/relationships/hyperlink" Target="mailto:9-ARP-BILAirports@faa.gov" TargetMode="External"/><Relationship Id="rId84" Type="http://schemas.openxmlformats.org/officeDocument/2006/relationships/hyperlink" Target="mailto:frapa@dot.gov;%20FRA.CFO@dot.gov" TargetMode="External"/><Relationship Id="rId89" Type="http://schemas.openxmlformats.org/officeDocument/2006/relationships/hyperlink" Target="https://www.nifa.usda.gov/grants/funding-opportunities/learning-leading-cultivating-next-generation-diverse-food-agriculture" TargetMode="External"/><Relationship Id="rId112" Type="http://schemas.openxmlformats.org/officeDocument/2006/relationships/hyperlink" Target="mailto:olsonsm@id.doe.gov;%20allenar@id.doe.gov" TargetMode="External"/><Relationship Id="rId133" Type="http://schemas.openxmlformats.org/officeDocument/2006/relationships/hyperlink" Target="https://nam11.safelinks.protection.outlook.com/?url=https%3A%2F%2Fr20.rs6.net%2Ftn.jsp%3Ff%3D001l8rFT6zEKCaeV-ATdsYy538ICX_Q3YQvrl1SjAmQjNFo4VRokEgNe7wInJO7qkgEWyzGKor1rkpKTxQaiw95cSLX64QcNDiKLtExrxaZtjEvo7VW4p5Ym-tqG0C56fnOO__fSz-yqeg8SZxoiCzJh6_AKfkcm2WNPCTaSGEW_RjLZYvAhWxTL9zN4ILBkC4xv0b5STFd98NdIMD36WAknfBoSpPEvM-U5HB3-oeaeuk4YAE04gqhsw%3D%3D%26c%3DcrtRJQRVKfcU1Ir9dM7ZB8qms_kVRivKDJOGbGVwWVWdDbDk93qa0A%3D%3D%26ch%3DV2ar-vidTMTHnkGO3QEVoTiqu9-p7h7ATvcQLwmN5IZYaFtuBPe66Q%3D%3D&amp;data=05%7C01%7Cdana.nielsen%40wedc.org%7C55fdbe11333f46eafd8408da9d9a908b%7Ca4d0c6039c7f4293b89ca08c1a8eb571%7C0%7C0%7C637995584421781148%7CUnknown%7CTWFpbGZsb3d8eyJWIjoiMC4wLjAwMDAiLCJQIjoiV2luMzIiLCJBTiI6Ik1haWwiLCJXVCI6Mn0%3D%7C3000%7C%7C%7C&amp;sdata=l07QbZ4eG%2BIv9f4rPsluvf8zp7fKja1YExpuHFL%2BLqA%3D&amp;reserved=0" TargetMode="External"/><Relationship Id="rId138" Type="http://schemas.openxmlformats.org/officeDocument/2006/relationships/hyperlink" Target="mailto:Minor-Gordon.Jerry@epa.gov;%20202-566-1817" TargetMode="External"/><Relationship Id="rId16" Type="http://schemas.openxmlformats.org/officeDocument/2006/relationships/hyperlink" Target="https://oced-exchange.energy.gov/Default.aspx" TargetMode="External"/><Relationship Id="rId107" Type="http://schemas.openxmlformats.org/officeDocument/2006/relationships/hyperlink" Target="mailto:smart@dot.gov" TargetMode="External"/><Relationship Id="rId11" Type="http://schemas.openxmlformats.org/officeDocument/2006/relationships/hyperlink" Target="https://www.fisheries.noaa.gov/grant/restoring-fish-passage-through-barrier-removal-grants" TargetMode="External"/><Relationship Id="rId32" Type="http://schemas.openxmlformats.org/officeDocument/2006/relationships/hyperlink" Target="https://www.transit.dot.gov/notices-funding/fiscal-year-2022-passenger-ferry-grant-program-electric-or-low-emitting-ferry-pilot" TargetMode="External"/><Relationship Id="rId37" Type="http://schemas.openxmlformats.org/officeDocument/2006/relationships/hyperlink" Target="https://www.grantsolutions.gov/gs/preaward/previewPublicAnnouncement.do?id=100484" TargetMode="External"/><Relationship Id="rId53" Type="http://schemas.openxmlformats.org/officeDocument/2006/relationships/hyperlink" Target="mailto:TTPSF@dot.gov" TargetMode="External"/><Relationship Id="rId58" Type="http://schemas.openxmlformats.org/officeDocument/2006/relationships/hyperlink" Target="mailto:gerald.shanklin@acf.hhs.gov" TargetMode="External"/><Relationship Id="rId74" Type="http://schemas.openxmlformats.org/officeDocument/2006/relationships/hyperlink" Target="https://driveelectric.gov/contact/" TargetMode="External"/><Relationship Id="rId79" Type="http://schemas.openxmlformats.org/officeDocument/2006/relationships/hyperlink" Target="https://www.grants.gov/web/grants/view-opportunity.html?oppId=343010" TargetMode="External"/><Relationship Id="rId102" Type="http://schemas.openxmlformats.org/officeDocument/2006/relationships/hyperlink" Target="https://www.rd.usda.gov/programs-services/energy-programs/rural-energy-america-program-renewable-energy-systems-energy-efficiency-improvement-guaranteed-loans/wi" TargetMode="External"/><Relationship Id="rId123" Type="http://schemas.openxmlformats.org/officeDocument/2006/relationships/hyperlink" Target="https://wisconsindot.gov/pages/doing-bus/local-gov/astnce-pgms/aid/cmaq.aspx" TargetMode="External"/><Relationship Id="rId128" Type="http://schemas.openxmlformats.org/officeDocument/2006/relationships/hyperlink" Target="https://www.grants.gov/web/grants/view-opportunity.html?oppId=343467" TargetMode="External"/><Relationship Id="rId5" Type="http://schemas.openxmlformats.org/officeDocument/2006/relationships/hyperlink" Target="https://www.fisheries.noaa.gov/grant/transformational-habitat-restoration-and-coastal-resilience-grants" TargetMode="External"/><Relationship Id="rId90" Type="http://schemas.openxmlformats.org/officeDocument/2006/relationships/hyperlink" Target="mailto:nifa.workforce@usda.gov" TargetMode="External"/><Relationship Id="rId95" Type="http://schemas.openxmlformats.org/officeDocument/2006/relationships/hyperlink" Target="https://www.rd.usda.gov/sites/default/files/WI_RD_CommunityPrograms_Contacts_NEW.pdf" TargetMode="External"/><Relationship Id="rId22" Type="http://schemas.openxmlformats.org/officeDocument/2006/relationships/hyperlink" Target="mailto:treatmentworksRFA@epa.gov;%20202-564-2947" TargetMode="External"/><Relationship Id="rId27" Type="http://schemas.openxmlformats.org/officeDocument/2006/relationships/hyperlink" Target="mailto:SS4A@dot.gov;%20202-366-4114" TargetMode="External"/><Relationship Id="rId43" Type="http://schemas.openxmlformats.org/officeDocument/2006/relationships/hyperlink" Target="https://www.fisheries.noaa.gov/grant/restoring-tribal-priority-fish-passage-through-barrier-removal-grants" TargetMode="External"/><Relationship Id="rId48" Type="http://schemas.openxmlformats.org/officeDocument/2006/relationships/hyperlink" Target="https://home.treasury.gov/policy-issues/coronavirus/assistance-for-state-local-and-tribal-governments/capital-projects-fund/cpf-fund-for-tribal-governments" TargetMode="External"/><Relationship Id="rId64" Type="http://schemas.openxmlformats.org/officeDocument/2006/relationships/hyperlink" Target="https://www.faa.gov/bil/airport-infrastructure/fct" TargetMode="External"/><Relationship Id="rId69" Type="http://schemas.openxmlformats.org/officeDocument/2006/relationships/hyperlink" Target="mailto:9-ARP-BILAirports@faa.gov" TargetMode="External"/><Relationship Id="rId113" Type="http://schemas.openxmlformats.org/officeDocument/2006/relationships/hyperlink" Target="https://www.epa.gov/brownfields/bipartisan-infrastructure-law-historic-investment-brownfields" TargetMode="External"/><Relationship Id="rId118" Type="http://schemas.openxmlformats.org/officeDocument/2006/relationships/hyperlink" Target="https://www.epa.gov/cwsrf" TargetMode="External"/><Relationship Id="rId134" Type="http://schemas.openxmlformats.org/officeDocument/2006/relationships/hyperlink" Target="https://nam11.safelinks.protection.outlook.com/?url=https%3A%2F%2Fr20.rs6.net%2Ftn.jsp%3Ff%3D001l8rFT6zEKCaeV-ATdsYy538ICX_Q3YQvrl1SjAmQjNFo4VRokEgNe7wInJO7qkgEZ8TaI2AIi34dNUpJqg0DOsEFZdyJ7XXxTgvhrNZgE910dtFT36rcZX2qfJ1r5bMmdXyqt_nK9xgDWVYgVyw352dDBM6ksl5gzhrsMA8W1FcOWMJoRMVIvYBYgeYyD7i3xPvUuQ7aCPfkbHkjegiplpCw1UoJO1GX%26c%3DcrtRJQRVKfcU1Ir9dM7ZB8qms_kVRivKDJOGbGVwWVWdDbDk93qa0A%3D%3D%26ch%3DV2ar-vidTMTHnkGO3QEVoTiqu9-p7h7ATvcQLwmN5IZYaFtuBPe66Q%3D%3D&amp;data=05%7C01%7Cdana.nielsen%40wedc.org%7C55fdbe11333f46eafd8408da9d9a908b%7Ca4d0c6039c7f4293b89ca08c1a8eb571%7C0%7C0%7C637995584421781148%7CUnknown%7CTWFpbGZsb3d8eyJWIjoiMC4wLjAwMDAiLCJQIjoiV2luMzIiLCJBTiI6Ik1haWwiLCJXVCI6Mn0%3D%7C3000%7C%7C%7C&amp;sdata=OOs2084jilEqjtZwW1Y8bFXGH572UIteNiPoYs%2BwGPA%3D&amp;reserved=0" TargetMode="External"/><Relationship Id="rId139" Type="http://schemas.openxmlformats.org/officeDocument/2006/relationships/hyperlink" Target="https://www.grants.gov/web/grants/view-opportunity.html?oppId=343484" TargetMode="External"/><Relationship Id="rId8" Type="http://schemas.openxmlformats.org/officeDocument/2006/relationships/hyperlink" Target="mailto:tom.barry@noaa.gov" TargetMode="External"/><Relationship Id="rId51" Type="http://schemas.openxmlformats.org/officeDocument/2006/relationships/hyperlink" Target="mailto:CapitalProjectsFund@treasury.gov" TargetMode="External"/><Relationship Id="rId72" Type="http://schemas.openxmlformats.org/officeDocument/2006/relationships/hyperlink" Target="mailto:Robert.Kafalenos@dot.gov;%20202-366-2079" TargetMode="External"/><Relationship Id="rId80" Type="http://schemas.openxmlformats.org/officeDocument/2006/relationships/hyperlink" Target="mailto:HigherBlendsGrants-access@usda.gov;%20402-318-8195" TargetMode="External"/><Relationship Id="rId85" Type="http://schemas.openxmlformats.org/officeDocument/2006/relationships/hyperlink" Target="mailto:wisconsin.fhwa@dot.gov;%20MPDGrants@dot.gov" TargetMode="External"/><Relationship Id="rId93" Type="http://schemas.openxmlformats.org/officeDocument/2006/relationships/hyperlink" Target="https://www.rd.usda.gov/programs-services/community-facilities/community-facilities-direct-loan-grant-program/wi" TargetMode="External"/><Relationship Id="rId98" Type="http://schemas.openxmlformats.org/officeDocument/2006/relationships/hyperlink" Target="https://www.rd.usda.gov/sites/default/files/WI_RD_CommunityPrograms_Contacts_NEW.pdf" TargetMode="External"/><Relationship Id="rId121" Type="http://schemas.openxmlformats.org/officeDocument/2006/relationships/hyperlink" Target="mailto:Jim.Ritchie@wisconsin.gov;%20(608)%20215-6235" TargetMode="External"/><Relationship Id="rId3" Type="http://schemas.openxmlformats.org/officeDocument/2006/relationships/hyperlink" Target="https://www.usda.gov/reconnect" TargetMode="External"/><Relationship Id="rId12" Type="http://schemas.openxmlformats.org/officeDocument/2006/relationships/hyperlink" Target="mailto:fish.passage.grants@noaa.gov" TargetMode="External"/><Relationship Id="rId17" Type="http://schemas.openxmlformats.org/officeDocument/2006/relationships/hyperlink" Target="https://oced-exchange.energy.gov/Default.aspx" TargetMode="External"/><Relationship Id="rId25" Type="http://schemas.openxmlformats.org/officeDocument/2006/relationships/hyperlink" Target="https://eere-exchange.energy.gov/Default.aspx" TargetMode="External"/><Relationship Id="rId33" Type="http://schemas.openxmlformats.org/officeDocument/2006/relationships/hyperlink" Target="https://www.transit.dot.gov/notices-funding/fiscal-year-2022-passenger-ferry-grant-program-electric-or-low-emitting-ferry-pilot" TargetMode="External"/><Relationship Id="rId38" Type="http://schemas.openxmlformats.org/officeDocument/2006/relationships/hyperlink" Target="mailto:thomas.l.nelson@dot.gov;%20thomas.liberatore@dot.gov" TargetMode="External"/><Relationship Id="rId46" Type="http://schemas.openxmlformats.org/officeDocument/2006/relationships/hyperlink" Target="https://www.rd.usda.gov/programs-services/telecommunications-programs/telecommunications-infrastructure-loans-loan-guarantees" TargetMode="External"/><Relationship Id="rId59" Type="http://schemas.openxmlformats.org/officeDocument/2006/relationships/hyperlink" Target="https://www.frs.org/programs/grant-program/community-grant" TargetMode="External"/><Relationship Id="rId67" Type="http://schemas.openxmlformats.org/officeDocument/2006/relationships/hyperlink" Target="https://www.faa.gov/airports/great_lakes" TargetMode="External"/><Relationship Id="rId103" Type="http://schemas.openxmlformats.org/officeDocument/2006/relationships/hyperlink" Target="mailto:Brenda.Heinen@usda.gov;%20wi-rd-bcp-so@usda.gov" TargetMode="External"/><Relationship Id="rId108" Type="http://schemas.openxmlformats.org/officeDocument/2006/relationships/hyperlink" Target="https://www.epa.gov/cleanschoolbus" TargetMode="External"/><Relationship Id="rId116" Type="http://schemas.openxmlformats.org/officeDocument/2006/relationships/hyperlink" Target="mailto:middlemile@ntia.gov;%20(202)%20482-2048;%20internetforall@ntia.gov" TargetMode="External"/><Relationship Id="rId124" Type="http://schemas.openxmlformats.org/officeDocument/2006/relationships/hyperlink" Target="mailto:travis.houle@dot.wi.gov,%20(608)%20266-9656;%20jacob.varnes@dot.wi.gov,%20(262)%20548-8789;%20alex.dums@dot.wi.gov,%20(920)%20492-5707" TargetMode="External"/><Relationship Id="rId129" Type="http://schemas.openxmlformats.org/officeDocument/2006/relationships/hyperlink" Target="https://www.grants.gov/web/grants/view-opportunity.html?oppId=343486" TargetMode="External"/><Relationship Id="rId137" Type="http://schemas.openxmlformats.org/officeDocument/2006/relationships/hyperlink" Target="mailto:PSCDLDERAGeneral@wisconsin.gov;%20(608)%20266-5481" TargetMode="External"/><Relationship Id="rId20" Type="http://schemas.openxmlformats.org/officeDocument/2006/relationships/hyperlink" Target="https://www.energy.gov/bil/front-end-engineering-and-design-program-out-activities-under-carbon-capture-tech-program-962" TargetMode="External"/><Relationship Id="rId41" Type="http://schemas.openxmlformats.org/officeDocument/2006/relationships/hyperlink" Target="https://www.grantsolutions.gov/gs/preaward/previewPublicAnnouncement.do?id=100635" TargetMode="External"/><Relationship Id="rId54" Type="http://schemas.openxmlformats.org/officeDocument/2006/relationships/hyperlink" Target="https://www.epa.gov/small-and-rural-wastewater-systems/technical-assistance-treatment-works" TargetMode="External"/><Relationship Id="rId62" Type="http://schemas.openxmlformats.org/officeDocument/2006/relationships/hyperlink" Target="mailto:arichardson@aianta.org;%20505.724.3592" TargetMode="External"/><Relationship Id="rId70" Type="http://schemas.openxmlformats.org/officeDocument/2006/relationships/hyperlink" Target="mailto:9-ARP-BILAirports@faa.gov" TargetMode="External"/><Relationship Id="rId75" Type="http://schemas.openxmlformats.org/officeDocument/2006/relationships/hyperlink" Target="https://wisconsindot.gov/Pages/doing-bus/local-gov/astnce-pgms/highway/stp-rural.aspx" TargetMode="External"/><Relationship Id="rId83" Type="http://schemas.openxmlformats.org/officeDocument/2006/relationships/hyperlink" Target="https://railroads.dot.gov/grants-loans/competitive-discretionary-grant-programs/interstate-rail-compact-grant-program" TargetMode="External"/><Relationship Id="rId88" Type="http://schemas.openxmlformats.org/officeDocument/2006/relationships/hyperlink" Target="https://www.transportation.gov/grants/infra-grants-program" TargetMode="External"/><Relationship Id="rId91" Type="http://schemas.openxmlformats.org/officeDocument/2006/relationships/hyperlink" Target="mailto:MPDGrants@dot.gov" TargetMode="External"/><Relationship Id="rId96" Type="http://schemas.openxmlformats.org/officeDocument/2006/relationships/hyperlink" Target="https://www.rd.usda.gov/programs-services/community-facilities/community-facilities-direct-loan-grant-program/wi" TargetMode="External"/><Relationship Id="rId111" Type="http://schemas.openxmlformats.org/officeDocument/2006/relationships/hyperlink" Target="https://www.energy.gov/ne/civil-nuclear-credit-program-guidance" TargetMode="External"/><Relationship Id="rId132" Type="http://schemas.openxmlformats.org/officeDocument/2006/relationships/hyperlink" Target="https://nam11.safelinks.protection.outlook.com/?url=https%3A%2F%2Fr20.rs6.net%2Ftn.jsp%3Ff%3D001l8rFT6zEKCaeV-ATdsYy538ICX_Q3YQvrl1SjAmQjNFo4VRokEgNe7wInJO7qkgEP23xJXq3Pf7wyW3hdMX3GYL0sU4NZxqshTF3-2_ecZldIPz2oBg2k8obDYybsNDEPCHEgPqLeiWiW9ovIKK35lYkJCJIE1ppSwnKgH3BFZAzm42uZYB2nufBUyMKfMX6tWhSsCpi-RBS7lDPaC8n5_mPK1oAnwd3FtFb7zWuLXU%3D%26c%3DcrtRJQRVKfcU1Ir9dM7ZB8qms_kVRivKDJOGbGVwWVWdDbDk93qa0A%3D%3D%26ch%3DV2ar-vidTMTHnkGO3QEVoTiqu9-p7h7ATvcQLwmN5IZYaFtuBPe66Q%3D%3D&amp;data=05%7C01%7Cdana.nielsen%40wedc.org%7C55fdbe11333f46eafd8408da9d9a908b%7Ca4d0c6039c7f4293b89ca08c1a8eb571%7C0%7C0%7C637995584421937377%7CUnknown%7CTWFpbGZsb3d8eyJWIjoiMC4wLjAwMDAiLCJQIjoiV2luMzIiLCJBTiI6Ik1haWwiLCJXVCI6Mn0%3D%7C3000%7C%7C%7C&amp;sdata=Z7o7a%2FH%2BCwAqv%2B22NOk4h9C4%2BHvGOuuiqzb8m4efgoI%3D&amp;reserved=0" TargetMode="External"/><Relationship Id="rId140" Type="http://schemas.openxmlformats.org/officeDocument/2006/relationships/hyperlink" Target="https://www.grants.gov/web/grants/view-opportunity.html?oppId=343466" TargetMode="External"/><Relationship Id="rId1" Type="http://schemas.openxmlformats.org/officeDocument/2006/relationships/hyperlink" Target="https://www.epa.gov/environmentaljustice/environmental-justice-thriving-communities-technical-assistance-centers" TargetMode="External"/><Relationship Id="rId6" Type="http://schemas.openxmlformats.org/officeDocument/2006/relationships/hyperlink" Target="mailto:resilience.grants@noaa.gov" TargetMode="External"/><Relationship Id="rId15" Type="http://schemas.openxmlformats.org/officeDocument/2006/relationships/hyperlink" Target="mailto:CCSdemos@netl.doe.gov" TargetMode="External"/><Relationship Id="rId23" Type="http://schemas.openxmlformats.org/officeDocument/2006/relationships/hyperlink" Target="https://www.fs.usda.gov/managing-land/fire/grants" TargetMode="External"/><Relationship Id="rId28" Type="http://schemas.openxmlformats.org/officeDocument/2006/relationships/hyperlink" Target="https://highways.dot.gov/newsroom/president-biden-us-department-transportation-open-applications-first-round-funding" TargetMode="External"/><Relationship Id="rId36" Type="http://schemas.openxmlformats.org/officeDocument/2006/relationships/hyperlink" Target="file:///C:\Users\SDuchemin\AppData\Local\Microsoft\Windows\INetCache\Content.Outlook\QVYB1IWH\FTAFerryPrograms@dot.gov;%20Vanessa:%20(202)-366-4818;%20Sarah:%20(202)-366-3062" TargetMode="External"/><Relationship Id="rId49" Type="http://schemas.openxmlformats.org/officeDocument/2006/relationships/hyperlink" Target="mailto:CapitalProjectsFund@treasury.gov" TargetMode="External"/><Relationship Id="rId57" Type="http://schemas.openxmlformats.org/officeDocument/2006/relationships/hyperlink" Target="https://www.grants.gov/web/grants/view-opportunity.html?oppId=337905" TargetMode="External"/><Relationship Id="rId106" Type="http://schemas.openxmlformats.org/officeDocument/2006/relationships/hyperlink" Target="https://www.transportation.gov/grants/SMART" TargetMode="External"/><Relationship Id="rId114" Type="http://schemas.openxmlformats.org/officeDocument/2006/relationships/hyperlink" Target="mailto:Jurevis.John@epa.gov" TargetMode="External"/><Relationship Id="rId119" Type="http://schemas.openxmlformats.org/officeDocument/2006/relationships/hyperlink" Target="https://www.epa.gov/dwsrf/forms/contact-us-about-drinking-water-state-revolving-fund" TargetMode="External"/><Relationship Id="rId127" Type="http://schemas.openxmlformats.org/officeDocument/2006/relationships/hyperlink" Target="https://www.grants.gov/web/grants/view-opportunity.html?oppId=343487" TargetMode="External"/><Relationship Id="rId10" Type="http://schemas.openxmlformats.org/officeDocument/2006/relationships/hyperlink" Target="mailto:underserved.community.grants@noaa.gov" TargetMode="External"/><Relationship Id="rId31" Type="http://schemas.openxmlformats.org/officeDocument/2006/relationships/hyperlink" Target="mailto:faith.hall@dot.gov" TargetMode="External"/><Relationship Id="rId44" Type="http://schemas.openxmlformats.org/officeDocument/2006/relationships/hyperlink" Target="https://www.fws.gov/service/fish-passage-technical-and-planning-assistance" TargetMode="External"/><Relationship Id="rId52" Type="http://schemas.openxmlformats.org/officeDocument/2006/relationships/hyperlink" Target="https://highways.dot.gov/federal-lands/programs-tribal/safety/funds" TargetMode="External"/><Relationship Id="rId60" Type="http://schemas.openxmlformats.org/officeDocument/2006/relationships/hyperlink" Target="mailto:foundation@frs.org" TargetMode="External"/><Relationship Id="rId65" Type="http://schemas.openxmlformats.org/officeDocument/2006/relationships/hyperlink" Target="https://www.faa.gov/bil/air-traffic-facilities" TargetMode="External"/><Relationship Id="rId73" Type="http://schemas.openxmlformats.org/officeDocument/2006/relationships/hyperlink" Target="https://highways.dot.gov/newsroom/president-biden-usdot-announce-new-guidance-and-64-billion-help-states-reduce-carbon" TargetMode="External"/><Relationship Id="rId78" Type="http://schemas.openxmlformats.org/officeDocument/2006/relationships/hyperlink" Target="mailto:FTA-IIJA@dot.gov" TargetMode="External"/><Relationship Id="rId81" Type="http://schemas.openxmlformats.org/officeDocument/2006/relationships/hyperlink" Target="https://www.federalregister.gov/documents/2022/06/24/2022-13495/federal-state-partnership-for-intercity-passenger-rail-program-northeast-corridor-project-inventory" TargetMode="External"/><Relationship Id="rId86" Type="http://schemas.openxmlformats.org/officeDocument/2006/relationships/hyperlink" Target="https://www.transportation.gov/grants/rural-surface-transportation-grant" TargetMode="External"/><Relationship Id="rId94" Type="http://schemas.openxmlformats.org/officeDocument/2006/relationships/hyperlink" Target="mailto:wi.rd.cp.so@usda.gov" TargetMode="External"/><Relationship Id="rId99" Type="http://schemas.openxmlformats.org/officeDocument/2006/relationships/hyperlink" Target="https://www.rd.usda.gov/programs-services/community-facilities/community-facilities-direct-loan-grant-program/wi" TargetMode="External"/><Relationship Id="rId101" Type="http://schemas.openxmlformats.org/officeDocument/2006/relationships/hyperlink" Target="https://www.rd.usda.gov/sites/default/files/WI_RD_CommunityPrograms_Contacts_NEW.pdf" TargetMode="External"/><Relationship Id="rId122" Type="http://schemas.openxmlformats.org/officeDocument/2006/relationships/hyperlink" Target="mailto:rebecca.scott@wisconsin.gov;%20(608)%20267-7584;%20andrew.behm@wisconsin.gov;%20(608)%20266-0739" TargetMode="External"/><Relationship Id="rId130" Type="http://schemas.openxmlformats.org/officeDocument/2006/relationships/hyperlink" Target="https://www.grants.gov/web/grants/view-opportunity.html?oppId=343485" TargetMode="External"/><Relationship Id="rId135" Type="http://schemas.openxmlformats.org/officeDocument/2006/relationships/hyperlink" Target="https://psc.wi.gov/Pages/ServiceType/Broadband/InternetForAll.aspx" TargetMode="External"/><Relationship Id="rId4" Type="http://schemas.openxmlformats.org/officeDocument/2006/relationships/hyperlink" Target="mailto:christopher.proctor@usda.gov" TargetMode="External"/><Relationship Id="rId9" Type="http://schemas.openxmlformats.org/officeDocument/2006/relationships/hyperlink" Target="https://www.fisheries.noaa.gov/grant/coastal-habitat-restoration-and-resilience-grants-underserved-communities" TargetMode="External"/><Relationship Id="rId13" Type="http://schemas.openxmlformats.org/officeDocument/2006/relationships/hyperlink" Target="mailto:infrastructure.tribal@noaa.gov" TargetMode="External"/><Relationship Id="rId18" Type="http://schemas.openxmlformats.org/officeDocument/2006/relationships/hyperlink" Target="mailto:mineland@hq.doe.gov" TargetMode="External"/><Relationship Id="rId39" Type="http://schemas.openxmlformats.org/officeDocument/2006/relationships/hyperlink" Target="https://www.transit.dot.gov/ASAP-NOFO" TargetMode="External"/><Relationship Id="rId109" Type="http://schemas.openxmlformats.org/officeDocument/2006/relationships/hyperlink" Target="https://www.epa.gov/cleanschoolbus/forms/contact-us-about-clean-school-bus-program-funding" TargetMode="External"/><Relationship Id="rId34" Type="http://schemas.openxmlformats.org/officeDocument/2006/relationships/hyperlink" Target="https://www.transit.dot.gov/notices-funding/fiscal-year-2022-passenger-ferry-grant-program-electric-or-low-emitting-ferry-pilot" TargetMode="External"/><Relationship Id="rId50" Type="http://schemas.openxmlformats.org/officeDocument/2006/relationships/hyperlink" Target="https://home.treasury.gov/policy-issues/coronavirus/assistance-for-state-local-and-tribal-governments/capital-projects-fund/cpf-fund-for-tribal-governments" TargetMode="External"/><Relationship Id="rId55" Type="http://schemas.openxmlformats.org/officeDocument/2006/relationships/hyperlink" Target="https://www.grants.gov/web/grants/view-opportunity.html?oppId=337905" TargetMode="External"/><Relationship Id="rId76" Type="http://schemas.openxmlformats.org/officeDocument/2006/relationships/hyperlink" Target="mailto:michael.loughran@dot.wi.gov" TargetMode="External"/><Relationship Id="rId97" Type="http://schemas.openxmlformats.org/officeDocument/2006/relationships/hyperlink" Target="mailto:wi.rd.cp.so@usda.gov" TargetMode="External"/><Relationship Id="rId104" Type="http://schemas.openxmlformats.org/officeDocument/2006/relationships/hyperlink" Target="https://www.rd.usda.gov/programs-services/energy-programs/rural-energy-america-program-energy-audit-renewable-energy-development-assistance-grants/wi" TargetMode="External"/><Relationship Id="rId120" Type="http://schemas.openxmlformats.org/officeDocument/2006/relationships/hyperlink" Target="https://www.epa.gov/cwsrf/forms/contact-us-about-clean-water-state-revolving-fund-cwsrf" TargetMode="External"/><Relationship Id="rId125" Type="http://schemas.openxmlformats.org/officeDocument/2006/relationships/hyperlink" Target="https://www.phmsa.dot.gov/grants/pipeline/natural-gas-distribution-infrastructure-safety-and-modernization-grants" TargetMode="External"/><Relationship Id="rId7" Type="http://schemas.openxmlformats.org/officeDocument/2006/relationships/hyperlink" Target="https://blog.marinedebris.noaa.gov/now-open-bipartisan-infrastructure-law-grant-opportunity-marine-debris-removal" TargetMode="External"/><Relationship Id="rId71" Type="http://schemas.openxmlformats.org/officeDocument/2006/relationships/hyperlink" Target="https://highways.dot.gov/newsroom/biden-administration-announces-new-protect-formula-program-73-billion-bipartisan" TargetMode="External"/><Relationship Id="rId92" Type="http://schemas.openxmlformats.org/officeDocument/2006/relationships/hyperlink" Target="mailto:MPDGrants@dot.gov" TargetMode="External"/><Relationship Id="rId2" Type="http://schemas.openxmlformats.org/officeDocument/2006/relationships/hyperlink" Target="mailto:Burney.Jacob@epa.gov" TargetMode="External"/><Relationship Id="rId29" Type="http://schemas.openxmlformats.org/officeDocument/2006/relationships/hyperlink" Target="mailto:angela.jones@dot.gov;%20202-366-4255" TargetMode="External"/><Relationship Id="rId24" Type="http://schemas.openxmlformats.org/officeDocument/2006/relationships/hyperlink" Target="mailto:accessga@usda.gov" TargetMode="External"/><Relationship Id="rId40" Type="http://schemas.openxmlformats.org/officeDocument/2006/relationships/hyperlink" Target="mailto:kevin.osborn@dot.gov" TargetMode="External"/><Relationship Id="rId45" Type="http://schemas.openxmlformats.org/officeDocument/2006/relationships/hyperlink" Target="https://www.fws.gov/staff-profile/jessica-hogrefe" TargetMode="External"/><Relationship Id="rId66" Type="http://schemas.openxmlformats.org/officeDocument/2006/relationships/hyperlink" Target="https://www.faa.gov/airports/great_lakes" TargetMode="External"/><Relationship Id="rId87" Type="http://schemas.openxmlformats.org/officeDocument/2006/relationships/hyperlink" Target="https://www.transportation.gov/grants/mega-grant-program" TargetMode="External"/><Relationship Id="rId110" Type="http://schemas.openxmlformats.org/officeDocument/2006/relationships/hyperlink" Target="mailto:cleanschoolbus@epa.gov" TargetMode="External"/><Relationship Id="rId115" Type="http://schemas.openxmlformats.org/officeDocument/2006/relationships/hyperlink" Target="https://www.internetforall.gov/program/enabling-middle-mile-broadband-infrastructure-program" TargetMode="External"/><Relationship Id="rId131" Type="http://schemas.openxmlformats.org/officeDocument/2006/relationships/hyperlink" Target="https://nam11.safelinks.protection.outlook.com/?url=https%3A%2F%2Fr20.rs6.net%2Ftn.jsp%3Ff%3D001l8rFT6zEKCaeV-ATdsYy538ICX_Q3YQvrl1SjAmQjNFo4VRokEgNe7wInJO7qkgEzEn6FowzLB92uTbrPs1kMQ3Y1THV487NRBJQxfeyu3-Fj16P2uWToWP4nb1m5giwEPUr4bwgRNzJgOjevrgw34AOCelEs7J0ITJPwnY5RbatvzoCrf1EYSuWaMQkfg94VL-geAiXkVFwfS4fcdt6a8cbmPgQuwO2blOPtIfGc9s%3D%26c%3DcrtRJQRVKfcU1Ir9dM7ZB8qms_kVRivKDJOGbGVwWVWdDbDk93qa0A%3D%3D%26ch%3DV2ar-vidTMTHnkGO3QEVoTiqu9-p7h7ATvcQLwmN5IZYaFtuBPe66Q%3D%3D&amp;data=05%7C01%7Cdana.nielsen%40wedc.org%7C55fdbe11333f46eafd8408da9d9a908b%7Ca4d0c6039c7f4293b89ca08c1a8eb571%7C0%7C0%7C637995584421937377%7CUnknown%7CTWFpbGZsb3d8eyJWIjoiMC4wLjAwMDAiLCJQIjoiV2luMzIiLCJBTiI6Ik1haWwiLCJXVCI6Mn0%3D%7C3000%7C%7C%7C&amp;sdata=g54I3naj0jVzflpAJQW%2F25FV6q6Iwdvzg6DKTKf1Jm4%3D&amp;reserved=0" TargetMode="External"/><Relationship Id="rId136" Type="http://schemas.openxmlformats.org/officeDocument/2006/relationships/hyperlink" Target="https://psc.wi.gov/Pages/ServiceType/Broadband/InternetForAll.aspx" TargetMode="External"/><Relationship Id="rId61" Type="http://schemas.openxmlformats.org/officeDocument/2006/relationships/hyperlink" Target="https://www.aianta.org/request-for-proposal-us-forest-service-aianta-native-act-grant/" TargetMode="External"/><Relationship Id="rId82" Type="http://schemas.openxmlformats.org/officeDocument/2006/relationships/hyperlink" Target="mailto:Amishi.Castelli@dot.gov;%20Bryan.Rodda@dot.gov" TargetMode="External"/><Relationship Id="rId19" Type="http://schemas.openxmlformats.org/officeDocument/2006/relationships/hyperlink" Target="mailto:OCED-ExchangeSupport@hq.doe.gov" TargetMode="External"/><Relationship Id="rId14" Type="http://schemas.openxmlformats.org/officeDocument/2006/relationships/hyperlink" Target="https://oced-exchange.energy.gov/Default.aspx" TargetMode="External"/><Relationship Id="rId30" Type="http://schemas.openxmlformats.org/officeDocument/2006/relationships/hyperlink" Target="https://www.transportation.gov/grants/reconnecting-communities" TargetMode="External"/><Relationship Id="rId35" Type="http://schemas.openxmlformats.org/officeDocument/2006/relationships/hyperlink" Target="file:///C:\Users\SDuchemin\AppData\Local\Microsoft\Windows\INetCache\Content.Outlook\QVYB1IWH\FTAFerryPrograms@dot.gov;%20Vanessa:%20(202)-366-4818;%20Sarah:%20(202)-366-3062" TargetMode="External"/><Relationship Id="rId56" Type="http://schemas.openxmlformats.org/officeDocument/2006/relationships/hyperlink" Target="mailto:gerald.shanklin@acf.hhs.gov" TargetMode="External"/><Relationship Id="rId77" Type="http://schemas.openxmlformats.org/officeDocument/2006/relationships/hyperlink" Target="https://www.transit.dot.gov/funding/grants/fact-sheet-state-good-repair-and-rail-vehicle-replacement-program" TargetMode="External"/><Relationship Id="rId100" Type="http://schemas.openxmlformats.org/officeDocument/2006/relationships/hyperlink" Target="mailto:wi.rd.cp.so@usda.gov" TargetMode="External"/><Relationship Id="rId105" Type="http://schemas.openxmlformats.org/officeDocument/2006/relationships/hyperlink" Target="mailto:Brenda.Heinen@usda.gov;%20wi-rd-bcp-so@usda.gov" TargetMode="External"/><Relationship Id="rId126" Type="http://schemas.openxmlformats.org/officeDocument/2006/relationships/hyperlink" Target="mailto:PHMSAPipelineBILGrant@dot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DEF54-D2DE-47ED-9CB1-F5AA276F94FA}">
  <sheetPr filterMode="1"/>
  <dimension ref="A1:J1048576"/>
  <sheetViews>
    <sheetView tabSelected="1" workbookViewId="0">
      <pane ySplit="2" topLeftCell="A3" activePane="bottomLeft" state="frozen"/>
      <selection pane="bottomLeft" activeCell="B1" sqref="B1"/>
    </sheetView>
  </sheetViews>
  <sheetFormatPr defaultColWidth="9.1796875" defaultRowHeight="14.5" x14ac:dyDescent="0.35"/>
  <cols>
    <col min="1" max="1" width="38.26953125" style="6" customWidth="1"/>
    <col min="2" max="2" width="51" style="6" customWidth="1"/>
    <col min="3" max="3" width="28.7265625" style="24" customWidth="1"/>
    <col min="4" max="4" width="19" style="24" customWidth="1"/>
    <col min="5" max="5" width="24" style="6" customWidth="1"/>
    <col min="6" max="6" width="30.81640625" style="5" customWidth="1"/>
    <col min="7" max="7" width="17.453125" style="6" customWidth="1"/>
    <col min="8" max="8" width="36.7265625" style="6" customWidth="1"/>
    <col min="9" max="9" width="38" style="3" customWidth="1"/>
    <col min="10" max="10" width="32.26953125" style="6" customWidth="1"/>
    <col min="11" max="16384" width="9.1796875" style="6"/>
  </cols>
  <sheetData>
    <row r="1" spans="1:10" x14ac:dyDescent="0.35">
      <c r="A1" s="6" t="s">
        <v>0</v>
      </c>
    </row>
    <row r="2" spans="1:10" ht="29" x14ac:dyDescent="0.35">
      <c r="A2" s="1" t="s">
        <v>1</v>
      </c>
      <c r="B2" s="1" t="s">
        <v>2</v>
      </c>
      <c r="C2" s="22" t="s">
        <v>3</v>
      </c>
      <c r="D2" s="2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38" t="s">
        <v>9</v>
      </c>
      <c r="J2" s="38" t="s">
        <v>10</v>
      </c>
    </row>
    <row r="3" spans="1:10" x14ac:dyDescent="0.35">
      <c r="A3" s="23" t="s">
        <v>11</v>
      </c>
      <c r="B3" s="4" t="s">
        <v>12</v>
      </c>
      <c r="C3" s="24" t="s">
        <v>13</v>
      </c>
      <c r="D3" s="24" t="s">
        <v>14</v>
      </c>
      <c r="E3" s="25" t="str">
        <f ca="1">IF(F3&gt;TODAY(),"Open","Closed")</f>
        <v>Open</v>
      </c>
      <c r="F3" s="5">
        <v>44867</v>
      </c>
      <c r="G3" s="6" t="s">
        <v>15</v>
      </c>
      <c r="H3" s="4" t="s">
        <v>16</v>
      </c>
    </row>
    <row r="4" spans="1:10" ht="29" x14ac:dyDescent="0.35">
      <c r="A4" s="23" t="s">
        <v>11</v>
      </c>
      <c r="B4" s="4" t="s">
        <v>17</v>
      </c>
      <c r="C4" s="24" t="s">
        <v>13</v>
      </c>
      <c r="D4" s="24" t="s">
        <v>14</v>
      </c>
      <c r="E4" s="25" t="str">
        <f t="shared" ref="E4:E18" ca="1" si="0">IF(F4&gt;TODAY(),"Open","Closed")</f>
        <v>Open</v>
      </c>
      <c r="F4" s="5" t="s">
        <v>18</v>
      </c>
      <c r="G4" s="6" t="s">
        <v>19</v>
      </c>
      <c r="H4" s="4" t="s">
        <v>20</v>
      </c>
    </row>
    <row r="5" spans="1:10" x14ac:dyDescent="0.35">
      <c r="A5" s="23" t="s">
        <v>11</v>
      </c>
      <c r="B5" s="4" t="s">
        <v>21</v>
      </c>
      <c r="C5" s="24" t="s">
        <v>22</v>
      </c>
      <c r="D5" s="24" t="s">
        <v>14</v>
      </c>
      <c r="E5" s="25" t="str">
        <f t="shared" ca="1" si="0"/>
        <v>Closed</v>
      </c>
      <c r="F5" s="5">
        <v>44788</v>
      </c>
      <c r="H5" s="4" t="s">
        <v>23</v>
      </c>
    </row>
    <row r="6" spans="1:10" x14ac:dyDescent="0.35">
      <c r="A6" s="23" t="s">
        <v>11</v>
      </c>
      <c r="B6" s="4" t="s">
        <v>24</v>
      </c>
      <c r="C6" s="24" t="s">
        <v>25</v>
      </c>
      <c r="D6" s="24" t="s">
        <v>26</v>
      </c>
      <c r="E6" s="25" t="str">
        <f ca="1">IF(F6&gt;TODAY(),"Open","Closed")</f>
        <v>Closed</v>
      </c>
      <c r="F6" s="5">
        <v>44804</v>
      </c>
      <c r="H6" s="4" t="s">
        <v>27</v>
      </c>
    </row>
    <row r="7" spans="1:10" ht="29" x14ac:dyDescent="0.35">
      <c r="A7" s="23" t="s">
        <v>11</v>
      </c>
      <c r="B7" s="4" t="s">
        <v>28</v>
      </c>
      <c r="C7" s="24" t="s">
        <v>29</v>
      </c>
      <c r="D7" s="24" t="s">
        <v>14</v>
      </c>
      <c r="E7" s="25" t="str">
        <f ca="1">IF(F7&gt;TODAY(),"Open","Closed")</f>
        <v>Closed</v>
      </c>
      <c r="F7" s="5">
        <v>44834</v>
      </c>
      <c r="G7" s="6" t="s">
        <v>30</v>
      </c>
      <c r="H7" s="4" t="s">
        <v>31</v>
      </c>
    </row>
    <row r="8" spans="1:10" ht="29" x14ac:dyDescent="0.35">
      <c r="A8" s="23" t="s">
        <v>11</v>
      </c>
      <c r="B8" s="4" t="s">
        <v>32</v>
      </c>
      <c r="C8" s="24" t="s">
        <v>33</v>
      </c>
      <c r="D8" s="24" t="s">
        <v>34</v>
      </c>
      <c r="E8" s="25" t="s">
        <v>35</v>
      </c>
      <c r="F8" s="25" t="s">
        <v>36</v>
      </c>
      <c r="H8" s="4" t="s">
        <v>37</v>
      </c>
    </row>
    <row r="9" spans="1:10" ht="29" x14ac:dyDescent="0.35">
      <c r="A9" s="23" t="s">
        <v>11</v>
      </c>
      <c r="B9" s="4" t="s">
        <v>38</v>
      </c>
      <c r="C9" s="24" t="s">
        <v>33</v>
      </c>
      <c r="D9" s="24" t="s">
        <v>34</v>
      </c>
      <c r="E9" s="25" t="s">
        <v>35</v>
      </c>
      <c r="F9" s="25" t="s">
        <v>36</v>
      </c>
      <c r="H9" s="4" t="s">
        <v>39</v>
      </c>
    </row>
    <row r="10" spans="1:10" x14ac:dyDescent="0.35">
      <c r="E10" s="25"/>
      <c r="H10" s="4"/>
    </row>
    <row r="11" spans="1:10" x14ac:dyDescent="0.35">
      <c r="A11" s="26" t="s">
        <v>40</v>
      </c>
      <c r="E11" s="25"/>
    </row>
    <row r="12" spans="1:10" x14ac:dyDescent="0.35">
      <c r="B12" s="4"/>
      <c r="C12" s="27"/>
      <c r="D12" s="27"/>
      <c r="E12" s="25"/>
      <c r="H12" s="4"/>
    </row>
    <row r="13" spans="1:10" x14ac:dyDescent="0.35">
      <c r="E13" s="25"/>
    </row>
    <row r="14" spans="1:10" ht="29" x14ac:dyDescent="0.35">
      <c r="A14" s="28" t="s">
        <v>41</v>
      </c>
      <c r="B14" s="4" t="s">
        <v>42</v>
      </c>
      <c r="C14" s="24" t="s">
        <v>43</v>
      </c>
      <c r="D14" s="24" t="s">
        <v>14</v>
      </c>
      <c r="E14" s="25" t="str">
        <f t="shared" ca="1" si="0"/>
        <v>Closed</v>
      </c>
      <c r="F14" s="5">
        <v>44838</v>
      </c>
      <c r="G14" s="6" t="s">
        <v>44</v>
      </c>
      <c r="H14" s="4" t="s">
        <v>45</v>
      </c>
    </row>
    <row r="15" spans="1:10" ht="29" x14ac:dyDescent="0.35">
      <c r="A15" s="28" t="s">
        <v>41</v>
      </c>
      <c r="B15" s="4" t="s">
        <v>46</v>
      </c>
      <c r="C15" s="24" t="s">
        <v>29</v>
      </c>
      <c r="D15" s="24" t="s">
        <v>14</v>
      </c>
      <c r="E15" s="25" t="str">
        <f t="shared" ca="1" si="0"/>
        <v>Closed</v>
      </c>
      <c r="F15" s="5">
        <v>44810</v>
      </c>
      <c r="H15" s="4" t="s">
        <v>47</v>
      </c>
    </row>
    <row r="16" spans="1:10" ht="29" x14ac:dyDescent="0.35">
      <c r="A16" s="28" t="s">
        <v>41</v>
      </c>
      <c r="B16" s="4" t="s">
        <v>48</v>
      </c>
      <c r="C16" s="24" t="s">
        <v>29</v>
      </c>
      <c r="D16" s="24" t="s">
        <v>14</v>
      </c>
      <c r="E16" s="25" t="str">
        <f t="shared" ca="1" si="0"/>
        <v>Closed</v>
      </c>
      <c r="F16" s="5">
        <v>44834</v>
      </c>
      <c r="G16" s="6" t="s">
        <v>49</v>
      </c>
      <c r="H16" s="4" t="s">
        <v>50</v>
      </c>
    </row>
    <row r="17" spans="1:10" ht="29" x14ac:dyDescent="0.35">
      <c r="A17" s="28" t="s">
        <v>41</v>
      </c>
      <c r="B17" s="4" t="s">
        <v>51</v>
      </c>
      <c r="C17" s="24" t="s">
        <v>29</v>
      </c>
      <c r="D17" s="24" t="s">
        <v>14</v>
      </c>
      <c r="E17" s="25" t="str">
        <f t="shared" ca="1" si="0"/>
        <v>Closed</v>
      </c>
      <c r="F17" s="5">
        <v>44839</v>
      </c>
      <c r="G17" s="6" t="s">
        <v>52</v>
      </c>
      <c r="H17" s="4" t="s">
        <v>53</v>
      </c>
    </row>
    <row r="18" spans="1:10" ht="29" x14ac:dyDescent="0.35">
      <c r="A18" s="28" t="s">
        <v>41</v>
      </c>
      <c r="B18" s="4" t="s">
        <v>54</v>
      </c>
      <c r="C18" s="24" t="s">
        <v>29</v>
      </c>
      <c r="D18" s="24" t="s">
        <v>14</v>
      </c>
      <c r="E18" s="25" t="str">
        <f t="shared" ca="1" si="0"/>
        <v>Closed</v>
      </c>
      <c r="F18" s="5">
        <v>44788</v>
      </c>
      <c r="H18" s="4" t="s">
        <v>55</v>
      </c>
    </row>
    <row r="19" spans="1:10" ht="29" x14ac:dyDescent="0.35">
      <c r="A19" s="28" t="s">
        <v>41</v>
      </c>
      <c r="B19" s="4" t="s">
        <v>56</v>
      </c>
      <c r="C19" s="24" t="s">
        <v>29</v>
      </c>
      <c r="D19" s="24" t="s">
        <v>14</v>
      </c>
      <c r="E19" s="25" t="str">
        <f ca="1">IF(F19&gt;TODAY(),"Open","Closed")</f>
        <v>Closed</v>
      </c>
      <c r="F19" s="5">
        <v>44802</v>
      </c>
      <c r="H19" s="4" t="s">
        <v>57</v>
      </c>
    </row>
    <row r="20" spans="1:10" ht="15.75" customHeight="1" x14ac:dyDescent="0.35">
      <c r="A20" s="28" t="s">
        <v>41</v>
      </c>
      <c r="B20" s="4" t="s">
        <v>58</v>
      </c>
      <c r="C20" s="24" t="s">
        <v>59</v>
      </c>
      <c r="D20" s="24" t="s">
        <v>14</v>
      </c>
      <c r="E20" s="6" t="s">
        <v>60</v>
      </c>
      <c r="F20" s="6" t="s">
        <v>60</v>
      </c>
      <c r="G20" s="6" t="s">
        <v>61</v>
      </c>
      <c r="H20" s="4"/>
      <c r="I20" s="37" t="s">
        <v>62</v>
      </c>
    </row>
    <row r="21" spans="1:10" ht="29" x14ac:dyDescent="0.35">
      <c r="A21" s="28" t="s">
        <v>41</v>
      </c>
      <c r="B21" s="4" t="s">
        <v>63</v>
      </c>
      <c r="C21" s="24" t="s">
        <v>13</v>
      </c>
      <c r="D21" s="24" t="s">
        <v>64</v>
      </c>
      <c r="E21" s="6" t="str">
        <f ca="1">IF(F21&gt;TODAY(),"Open","Closed")</f>
        <v>Closed</v>
      </c>
      <c r="F21" s="5">
        <v>44810</v>
      </c>
      <c r="G21" s="6" t="s">
        <v>65</v>
      </c>
      <c r="H21" s="4" t="s">
        <v>66</v>
      </c>
      <c r="I21" s="37"/>
    </row>
    <row r="22" spans="1:10" ht="15" customHeight="1" x14ac:dyDescent="0.35">
      <c r="A22" s="28" t="s">
        <v>41</v>
      </c>
      <c r="B22" s="4" t="s">
        <v>67</v>
      </c>
      <c r="C22" s="24" t="s">
        <v>13</v>
      </c>
      <c r="D22" s="24" t="s">
        <v>14</v>
      </c>
      <c r="E22" s="6" t="str">
        <f ca="1">IF(F22&gt;TODAY(),"Open","Closed")</f>
        <v>Open</v>
      </c>
      <c r="F22" s="5">
        <v>44886</v>
      </c>
      <c r="G22" s="6" t="s">
        <v>68</v>
      </c>
      <c r="H22" s="4" t="s">
        <v>69</v>
      </c>
      <c r="I22" s="37"/>
    </row>
    <row r="23" spans="1:10" ht="15" customHeight="1" x14ac:dyDescent="0.35">
      <c r="A23" s="28" t="s">
        <v>41</v>
      </c>
      <c r="B23" s="4" t="s">
        <v>70</v>
      </c>
      <c r="C23" s="24" t="s">
        <v>13</v>
      </c>
      <c r="D23" s="24" t="s">
        <v>71</v>
      </c>
      <c r="E23" s="6" t="str">
        <f t="shared" ref="E23:E52" ca="1" si="1">IF(F23&gt;TODAY(),"Open","Closed")</f>
        <v>Open</v>
      </c>
      <c r="F23" s="5" t="s">
        <v>60</v>
      </c>
      <c r="H23" s="4" t="s">
        <v>72</v>
      </c>
      <c r="I23" s="37" t="s">
        <v>73</v>
      </c>
    </row>
    <row r="24" spans="1:10" ht="15" customHeight="1" x14ac:dyDescent="0.35">
      <c r="A24" s="28" t="s">
        <v>41</v>
      </c>
      <c r="B24" s="4" t="s">
        <v>74</v>
      </c>
      <c r="C24" s="24" t="s">
        <v>75</v>
      </c>
      <c r="D24" s="24" t="s">
        <v>14</v>
      </c>
      <c r="E24" s="6" t="s">
        <v>76</v>
      </c>
      <c r="F24" s="40" t="s">
        <v>77</v>
      </c>
      <c r="G24" s="6" t="s">
        <v>78</v>
      </c>
      <c r="H24" s="4" t="s">
        <v>79</v>
      </c>
      <c r="I24" s="37"/>
    </row>
    <row r="25" spans="1:10" ht="15" customHeight="1" x14ac:dyDescent="0.35">
      <c r="A25" s="28" t="s">
        <v>41</v>
      </c>
      <c r="B25" s="20" t="s">
        <v>80</v>
      </c>
      <c r="C25" s="24" t="s">
        <v>75</v>
      </c>
      <c r="D25" s="24" t="s">
        <v>14</v>
      </c>
      <c r="E25" s="6" t="str">
        <f ca="1">IF(F25&gt;TODAY(),"Open","Closed")</f>
        <v>Open</v>
      </c>
      <c r="F25" s="40" t="s">
        <v>81</v>
      </c>
      <c r="G25" s="3" t="s">
        <v>82</v>
      </c>
      <c r="H25" s="4" t="s">
        <v>83</v>
      </c>
      <c r="I25" s="37"/>
      <c r="J25" s="4" t="s">
        <v>84</v>
      </c>
    </row>
    <row r="26" spans="1:10" ht="14.25" customHeight="1" x14ac:dyDescent="0.35">
      <c r="A26" s="28" t="s">
        <v>41</v>
      </c>
      <c r="B26" s="20" t="s">
        <v>85</v>
      </c>
      <c r="C26" s="24" t="s">
        <v>75</v>
      </c>
      <c r="D26" s="24" t="s">
        <v>14</v>
      </c>
      <c r="E26" s="6" t="str">
        <f t="shared" ref="E26:E30" ca="1" si="2">IF(F26&gt;TODAY(),"Open","Closed")</f>
        <v>Open</v>
      </c>
      <c r="F26" s="40" t="s">
        <v>86</v>
      </c>
      <c r="G26" s="3" t="s">
        <v>82</v>
      </c>
      <c r="H26" s="4" t="s">
        <v>87</v>
      </c>
      <c r="I26" s="37"/>
      <c r="J26" s="4" t="s">
        <v>84</v>
      </c>
    </row>
    <row r="27" spans="1:10" ht="29.25" customHeight="1" x14ac:dyDescent="0.35">
      <c r="A27" s="28" t="s">
        <v>41</v>
      </c>
      <c r="B27" s="20" t="s">
        <v>88</v>
      </c>
      <c r="C27" s="24" t="s">
        <v>75</v>
      </c>
      <c r="D27" s="24" t="s">
        <v>14</v>
      </c>
      <c r="E27" s="6" t="str">
        <f t="shared" ca="1" si="2"/>
        <v>Open</v>
      </c>
      <c r="F27" s="40" t="s">
        <v>81</v>
      </c>
      <c r="G27" s="3" t="s">
        <v>82</v>
      </c>
      <c r="H27" s="4" t="s">
        <v>89</v>
      </c>
      <c r="I27" s="37"/>
      <c r="J27" s="4"/>
    </row>
    <row r="28" spans="1:10" ht="32.25" customHeight="1" x14ac:dyDescent="0.35">
      <c r="A28" s="28" t="s">
        <v>41</v>
      </c>
      <c r="B28" s="20" t="s">
        <v>90</v>
      </c>
      <c r="C28" s="24" t="s">
        <v>75</v>
      </c>
      <c r="D28" s="24" t="s">
        <v>14</v>
      </c>
      <c r="E28" s="6" t="str">
        <f t="shared" ca="1" si="2"/>
        <v>Open</v>
      </c>
      <c r="F28" s="40" t="s">
        <v>81</v>
      </c>
      <c r="G28" s="3" t="s">
        <v>82</v>
      </c>
      <c r="H28" s="4" t="s">
        <v>91</v>
      </c>
      <c r="I28" s="37"/>
      <c r="J28" s="4"/>
    </row>
    <row r="29" spans="1:10" ht="30" customHeight="1" x14ac:dyDescent="0.35">
      <c r="A29" s="28" t="s">
        <v>41</v>
      </c>
      <c r="B29" s="20" t="s">
        <v>92</v>
      </c>
      <c r="C29" s="24" t="s">
        <v>75</v>
      </c>
      <c r="D29" s="24" t="s">
        <v>14</v>
      </c>
      <c r="E29" s="6" t="str">
        <f t="shared" ca="1" si="2"/>
        <v>Open</v>
      </c>
      <c r="F29" s="40" t="s">
        <v>81</v>
      </c>
      <c r="G29" s="3" t="s">
        <v>82</v>
      </c>
      <c r="H29" s="4" t="s">
        <v>89</v>
      </c>
      <c r="I29" s="37"/>
      <c r="J29" s="4" t="s">
        <v>84</v>
      </c>
    </row>
    <row r="30" spans="1:10" ht="15" customHeight="1" x14ac:dyDescent="0.35">
      <c r="A30" s="28" t="s">
        <v>41</v>
      </c>
      <c r="B30" s="20" t="s">
        <v>93</v>
      </c>
      <c r="C30" s="24" t="s">
        <v>75</v>
      </c>
      <c r="D30" s="24" t="s">
        <v>14</v>
      </c>
      <c r="E30" s="6" t="str">
        <f t="shared" ca="1" si="2"/>
        <v>Open</v>
      </c>
      <c r="F30" s="40" t="s">
        <v>81</v>
      </c>
      <c r="G30" s="3" t="s">
        <v>82</v>
      </c>
      <c r="H30" s="4" t="s">
        <v>91</v>
      </c>
      <c r="I30" s="37"/>
      <c r="J30" s="4" t="s">
        <v>84</v>
      </c>
    </row>
    <row r="31" spans="1:10" x14ac:dyDescent="0.35">
      <c r="H31" s="4"/>
    </row>
    <row r="32" spans="1:10" x14ac:dyDescent="0.35">
      <c r="A32" s="29" t="s">
        <v>94</v>
      </c>
      <c r="B32" s="4" t="s">
        <v>21</v>
      </c>
      <c r="C32" s="24" t="s">
        <v>22</v>
      </c>
      <c r="D32" s="24" t="s">
        <v>14</v>
      </c>
      <c r="E32" s="6" t="str">
        <f t="shared" ca="1" si="1"/>
        <v>Closed</v>
      </c>
      <c r="F32" s="5">
        <v>44788</v>
      </c>
      <c r="H32" s="4" t="s">
        <v>23</v>
      </c>
    </row>
    <row r="34" spans="1:9" ht="43.5" x14ac:dyDescent="0.35">
      <c r="A34" s="30" t="s">
        <v>95</v>
      </c>
      <c r="B34" s="4" t="s">
        <v>96</v>
      </c>
      <c r="C34" s="27" t="s">
        <v>97</v>
      </c>
      <c r="D34" s="27" t="s">
        <v>14</v>
      </c>
      <c r="E34" s="6" t="s">
        <v>98</v>
      </c>
      <c r="F34" s="5" t="s">
        <v>99</v>
      </c>
      <c r="G34" s="6" t="s">
        <v>100</v>
      </c>
      <c r="H34" s="4" t="s">
        <v>101</v>
      </c>
    </row>
    <row r="35" spans="1:9" ht="29" x14ac:dyDescent="0.35">
      <c r="A35" s="30" t="s">
        <v>95</v>
      </c>
      <c r="B35" s="4" t="s">
        <v>102</v>
      </c>
      <c r="C35" s="24" t="s">
        <v>103</v>
      </c>
      <c r="D35" s="31" t="s">
        <v>14</v>
      </c>
      <c r="E35" s="6" t="str">
        <f t="shared" ca="1" si="1"/>
        <v>Closed</v>
      </c>
      <c r="F35" s="5">
        <v>44802</v>
      </c>
      <c r="G35" s="6" t="s">
        <v>104</v>
      </c>
      <c r="H35" s="4" t="s">
        <v>105</v>
      </c>
    </row>
    <row r="36" spans="1:9" ht="29" x14ac:dyDescent="0.35">
      <c r="A36" s="30" t="s">
        <v>95</v>
      </c>
      <c r="B36" s="4" t="s">
        <v>106</v>
      </c>
      <c r="C36" s="24" t="s">
        <v>13</v>
      </c>
      <c r="D36" s="31" t="s">
        <v>14</v>
      </c>
      <c r="E36" s="6" t="str">
        <f t="shared" ca="1" si="1"/>
        <v>Open</v>
      </c>
      <c r="F36" s="5">
        <v>44859</v>
      </c>
      <c r="H36" s="4" t="s">
        <v>107</v>
      </c>
    </row>
    <row r="38" spans="1:9" ht="15" customHeight="1" x14ac:dyDescent="0.35">
      <c r="A38" s="32" t="s">
        <v>108</v>
      </c>
      <c r="B38" s="4" t="s">
        <v>70</v>
      </c>
      <c r="C38" s="24" t="s">
        <v>13</v>
      </c>
      <c r="D38" s="24" t="s">
        <v>71</v>
      </c>
      <c r="E38" s="6" t="str">
        <f t="shared" ca="1" si="1"/>
        <v>Open</v>
      </c>
      <c r="F38" s="5" t="s">
        <v>60</v>
      </c>
      <c r="H38" s="4" t="s">
        <v>72</v>
      </c>
      <c r="I38" s="37" t="s">
        <v>73</v>
      </c>
    </row>
    <row r="39" spans="1:9" x14ac:dyDescent="0.35">
      <c r="A39" s="32" t="s">
        <v>108</v>
      </c>
      <c r="B39" s="4" t="s">
        <v>109</v>
      </c>
      <c r="C39" s="17" t="s">
        <v>110</v>
      </c>
      <c r="D39" s="17" t="s">
        <v>14</v>
      </c>
      <c r="E39" s="6" t="str">
        <f ca="1">IF(F39&gt;TODAY(),"Open","Closed")</f>
        <v>Closed</v>
      </c>
      <c r="F39" s="5">
        <v>44841</v>
      </c>
      <c r="G39" s="6" t="s">
        <v>111</v>
      </c>
      <c r="H39" s="4" t="s">
        <v>112</v>
      </c>
    </row>
    <row r="40" spans="1:9" x14ac:dyDescent="0.35">
      <c r="B40" s="20"/>
      <c r="C40" s="17"/>
      <c r="D40" s="17"/>
      <c r="H40" s="20"/>
    </row>
    <row r="41" spans="1:9" x14ac:dyDescent="0.35">
      <c r="A41" s="33" t="s">
        <v>113</v>
      </c>
      <c r="B41" s="20"/>
      <c r="C41" s="17"/>
      <c r="D41" s="17"/>
      <c r="H41" s="20"/>
    </row>
    <row r="42" spans="1:9" x14ac:dyDescent="0.35">
      <c r="B42" s="20"/>
      <c r="C42" s="17"/>
      <c r="D42" s="17"/>
      <c r="H42" s="20"/>
    </row>
    <row r="43" spans="1:9" x14ac:dyDescent="0.35">
      <c r="A43" s="34" t="s">
        <v>114</v>
      </c>
      <c r="B43" s="4" t="s">
        <v>115</v>
      </c>
      <c r="C43" s="24" t="s">
        <v>116</v>
      </c>
      <c r="D43" s="35" t="s">
        <v>14</v>
      </c>
      <c r="E43" s="6" t="str">
        <f t="shared" ca="1" si="1"/>
        <v>Closed</v>
      </c>
      <c r="F43" s="5">
        <v>44819</v>
      </c>
      <c r="G43" s="6" t="s">
        <v>117</v>
      </c>
      <c r="H43" s="4" t="s">
        <v>118</v>
      </c>
    </row>
    <row r="44" spans="1:9" x14ac:dyDescent="0.35">
      <c r="A44" s="34" t="s">
        <v>114</v>
      </c>
      <c r="B44" s="4" t="s">
        <v>119</v>
      </c>
      <c r="C44" s="24" t="s">
        <v>116</v>
      </c>
      <c r="D44" s="35" t="s">
        <v>14</v>
      </c>
      <c r="E44" s="6" t="str">
        <f t="shared" ca="1" si="1"/>
        <v>Closed</v>
      </c>
      <c r="F44" s="5">
        <v>44847</v>
      </c>
      <c r="G44" s="6" t="s">
        <v>120</v>
      </c>
      <c r="H44" s="4" t="s">
        <v>121</v>
      </c>
    </row>
    <row r="45" spans="1:9" ht="45" customHeight="1" x14ac:dyDescent="0.35">
      <c r="A45" s="34" t="s">
        <v>114</v>
      </c>
      <c r="B45" s="20" t="s">
        <v>122</v>
      </c>
      <c r="C45" s="24" t="s">
        <v>116</v>
      </c>
      <c r="D45" s="35" t="s">
        <v>14</v>
      </c>
      <c r="E45" s="6" t="s">
        <v>98</v>
      </c>
      <c r="F45" s="5" t="s">
        <v>123</v>
      </c>
      <c r="G45" s="6" t="s">
        <v>124</v>
      </c>
      <c r="H45" s="4" t="s">
        <v>125</v>
      </c>
    </row>
    <row r="46" spans="1:9" ht="44.25" customHeight="1" x14ac:dyDescent="0.35">
      <c r="A46" s="34" t="s">
        <v>114</v>
      </c>
      <c r="B46" s="20" t="s">
        <v>126</v>
      </c>
      <c r="C46" s="35" t="s">
        <v>116</v>
      </c>
      <c r="D46" s="35" t="s">
        <v>14</v>
      </c>
      <c r="E46" s="6" t="str">
        <f t="shared" ca="1" si="1"/>
        <v>Closed</v>
      </c>
      <c r="F46" s="5">
        <v>44810</v>
      </c>
      <c r="G46" s="6" t="s">
        <v>127</v>
      </c>
      <c r="H46" s="4" t="s">
        <v>128</v>
      </c>
    </row>
    <row r="47" spans="1:9" ht="44.25" customHeight="1" x14ac:dyDescent="0.35">
      <c r="A47" s="34" t="s">
        <v>114</v>
      </c>
      <c r="B47" s="20" t="s">
        <v>129</v>
      </c>
      <c r="C47" s="35" t="s">
        <v>116</v>
      </c>
      <c r="D47" s="35" t="s">
        <v>14</v>
      </c>
      <c r="E47" s="6" t="str">
        <f t="shared" ca="1" si="1"/>
        <v>Closed</v>
      </c>
      <c r="F47" s="5">
        <v>44810</v>
      </c>
      <c r="G47" s="6" t="s">
        <v>127</v>
      </c>
      <c r="H47" s="4" t="s">
        <v>130</v>
      </c>
    </row>
    <row r="48" spans="1:9" ht="45" customHeight="1" x14ac:dyDescent="0.35">
      <c r="A48" s="34" t="s">
        <v>114</v>
      </c>
      <c r="B48" s="20" t="s">
        <v>131</v>
      </c>
      <c r="C48" s="35" t="s">
        <v>116</v>
      </c>
      <c r="D48" s="35" t="s">
        <v>14</v>
      </c>
      <c r="E48" s="6" t="str">
        <f t="shared" ca="1" si="1"/>
        <v>Closed</v>
      </c>
      <c r="F48" s="5">
        <v>44810</v>
      </c>
      <c r="G48" s="6" t="s">
        <v>127</v>
      </c>
      <c r="H48" s="4" t="s">
        <v>132</v>
      </c>
    </row>
    <row r="49" spans="1:9" ht="33.75" customHeight="1" x14ac:dyDescent="0.35">
      <c r="A49" s="34" t="s">
        <v>114</v>
      </c>
      <c r="B49" s="20" t="s">
        <v>133</v>
      </c>
      <c r="C49" s="35" t="s">
        <v>116</v>
      </c>
      <c r="D49" s="35" t="s">
        <v>14</v>
      </c>
      <c r="E49" s="6" t="str">
        <f ca="1">IF(F49&gt;TODAY(),"Open","Closed")</f>
        <v>Closed</v>
      </c>
      <c r="F49" s="5">
        <v>44788</v>
      </c>
      <c r="G49" s="6" t="s">
        <v>134</v>
      </c>
      <c r="H49" s="4" t="s">
        <v>135</v>
      </c>
    </row>
    <row r="50" spans="1:9" ht="33.75" customHeight="1" x14ac:dyDescent="0.35">
      <c r="A50" s="34" t="s">
        <v>114</v>
      </c>
      <c r="B50" s="20" t="s">
        <v>136</v>
      </c>
      <c r="C50" s="35" t="s">
        <v>116</v>
      </c>
      <c r="D50" s="35" t="s">
        <v>14</v>
      </c>
      <c r="E50" s="6" t="str">
        <f ca="1">IF(F50&gt;TODAY(),"Open","Closed")</f>
        <v>Closed</v>
      </c>
      <c r="F50" s="5">
        <v>44834</v>
      </c>
      <c r="G50" s="6" t="s">
        <v>137</v>
      </c>
      <c r="H50" s="4" t="s">
        <v>138</v>
      </c>
    </row>
    <row r="51" spans="1:9" ht="31.5" customHeight="1" x14ac:dyDescent="0.35">
      <c r="A51" s="34" t="s">
        <v>114</v>
      </c>
      <c r="B51" s="20" t="s">
        <v>139</v>
      </c>
      <c r="C51" s="35" t="s">
        <v>116</v>
      </c>
      <c r="D51" s="35" t="s">
        <v>14</v>
      </c>
      <c r="E51" s="6" t="str">
        <f t="shared" ca="1" si="1"/>
        <v>Closed</v>
      </c>
      <c r="F51" s="5">
        <v>44838</v>
      </c>
      <c r="G51" s="6" t="s">
        <v>140</v>
      </c>
      <c r="H51" s="4" t="s">
        <v>141</v>
      </c>
    </row>
    <row r="52" spans="1:9" ht="15" customHeight="1" x14ac:dyDescent="0.35">
      <c r="A52" s="34" t="s">
        <v>114</v>
      </c>
      <c r="B52" s="20" t="s">
        <v>142</v>
      </c>
      <c r="C52" s="35" t="s">
        <v>116</v>
      </c>
      <c r="D52" s="35" t="s">
        <v>14</v>
      </c>
      <c r="E52" s="6" t="str">
        <f t="shared" ca="1" si="1"/>
        <v>Closed</v>
      </c>
      <c r="F52" s="5">
        <v>44819</v>
      </c>
      <c r="G52" s="6" t="s">
        <v>143</v>
      </c>
      <c r="H52" s="4" t="s">
        <v>144</v>
      </c>
    </row>
    <row r="53" spans="1:9" ht="15" customHeight="1" x14ac:dyDescent="0.35">
      <c r="A53" s="34" t="s">
        <v>114</v>
      </c>
      <c r="B53" s="21" t="s">
        <v>145</v>
      </c>
      <c r="C53" s="35" t="s">
        <v>116</v>
      </c>
      <c r="D53" s="35" t="s">
        <v>14</v>
      </c>
      <c r="E53" s="6" t="s">
        <v>146</v>
      </c>
      <c r="F53" s="5" t="s">
        <v>147</v>
      </c>
      <c r="H53" s="4" t="s">
        <v>148</v>
      </c>
      <c r="I53" s="37" t="s">
        <v>149</v>
      </c>
    </row>
    <row r="54" spans="1:9" ht="15" customHeight="1" x14ac:dyDescent="0.35">
      <c r="A54" s="34" t="s">
        <v>114</v>
      </c>
      <c r="B54" s="21" t="s">
        <v>150</v>
      </c>
      <c r="C54" s="35" t="s">
        <v>116</v>
      </c>
      <c r="D54" s="35" t="s">
        <v>14</v>
      </c>
      <c r="E54" s="6" t="s">
        <v>146</v>
      </c>
      <c r="F54" s="5" t="s">
        <v>147</v>
      </c>
      <c r="H54" s="4" t="s">
        <v>148</v>
      </c>
      <c r="I54" s="37" t="s">
        <v>149</v>
      </c>
    </row>
    <row r="55" spans="1:9" ht="15" customHeight="1" x14ac:dyDescent="0.35">
      <c r="A55" s="34" t="s">
        <v>114</v>
      </c>
      <c r="B55" s="21" t="s">
        <v>151</v>
      </c>
      <c r="C55" s="35" t="s">
        <v>116</v>
      </c>
      <c r="D55" s="35" t="s">
        <v>14</v>
      </c>
      <c r="E55" s="6" t="s">
        <v>146</v>
      </c>
      <c r="F55" s="5" t="s">
        <v>147</v>
      </c>
      <c r="H55" s="4" t="s">
        <v>148</v>
      </c>
      <c r="I55" s="37" t="s">
        <v>149</v>
      </c>
    </row>
    <row r="56" spans="1:9" ht="30" customHeight="1" x14ac:dyDescent="0.35">
      <c r="A56" s="34" t="s">
        <v>114</v>
      </c>
      <c r="B56" s="21" t="s">
        <v>152</v>
      </c>
      <c r="C56" s="35" t="s">
        <v>116</v>
      </c>
      <c r="D56" s="35" t="s">
        <v>14</v>
      </c>
      <c r="E56" s="6" t="s">
        <v>36</v>
      </c>
      <c r="F56" s="6" t="s">
        <v>36</v>
      </c>
      <c r="G56" s="6" t="s">
        <v>153</v>
      </c>
      <c r="H56" s="4" t="s">
        <v>154</v>
      </c>
      <c r="I56" s="37"/>
    </row>
    <row r="57" spans="1:9" ht="30.75" customHeight="1" x14ac:dyDescent="0.35">
      <c r="A57" s="34" t="s">
        <v>114</v>
      </c>
      <c r="B57" s="21" t="s">
        <v>155</v>
      </c>
      <c r="C57" s="35" t="s">
        <v>116</v>
      </c>
      <c r="D57" s="35" t="s">
        <v>14</v>
      </c>
      <c r="E57" s="6" t="s">
        <v>36</v>
      </c>
      <c r="F57" s="6" t="s">
        <v>36</v>
      </c>
      <c r="G57" s="6" t="s">
        <v>156</v>
      </c>
      <c r="H57" s="4" t="s">
        <v>157</v>
      </c>
      <c r="I57" s="37"/>
    </row>
    <row r="58" spans="1:9" ht="29.25" customHeight="1" x14ac:dyDescent="0.35">
      <c r="A58" s="34" t="s">
        <v>114</v>
      </c>
      <c r="B58" s="21" t="s">
        <v>158</v>
      </c>
      <c r="C58" s="35" t="s">
        <v>116</v>
      </c>
      <c r="D58" s="35" t="s">
        <v>14</v>
      </c>
      <c r="E58" s="6" t="s">
        <v>36</v>
      </c>
      <c r="F58" s="6" t="s">
        <v>36</v>
      </c>
      <c r="H58" s="4"/>
      <c r="I58" s="37" t="s">
        <v>159</v>
      </c>
    </row>
    <row r="59" spans="1:9" ht="29.25" customHeight="1" x14ac:dyDescent="0.35">
      <c r="A59" s="34" t="s">
        <v>114</v>
      </c>
      <c r="B59" s="21" t="s">
        <v>160</v>
      </c>
      <c r="C59" s="35" t="s">
        <v>116</v>
      </c>
      <c r="D59" s="35" t="s">
        <v>14</v>
      </c>
      <c r="E59" s="6" t="s">
        <v>161</v>
      </c>
      <c r="F59" s="6" t="s">
        <v>36</v>
      </c>
      <c r="H59" s="4" t="s">
        <v>162</v>
      </c>
      <c r="I59" s="37"/>
    </row>
    <row r="60" spans="1:9" ht="29.25" customHeight="1" x14ac:dyDescent="0.35">
      <c r="A60" s="34" t="s">
        <v>114</v>
      </c>
      <c r="B60" s="21" t="s">
        <v>163</v>
      </c>
      <c r="C60" s="35" t="s">
        <v>116</v>
      </c>
      <c r="D60" s="35" t="s">
        <v>14</v>
      </c>
      <c r="E60" s="6" t="s">
        <v>164</v>
      </c>
      <c r="F60" s="6" t="s">
        <v>36</v>
      </c>
      <c r="H60" s="4" t="s">
        <v>162</v>
      </c>
      <c r="I60" s="37"/>
    </row>
    <row r="61" spans="1:9" ht="29.25" customHeight="1" x14ac:dyDescent="0.35">
      <c r="A61" s="34" t="s">
        <v>114</v>
      </c>
      <c r="B61" s="21" t="s">
        <v>165</v>
      </c>
      <c r="C61" s="35" t="s">
        <v>116</v>
      </c>
      <c r="D61" s="35" t="s">
        <v>14</v>
      </c>
      <c r="E61" s="6" t="s">
        <v>36</v>
      </c>
      <c r="F61" s="6" t="s">
        <v>36</v>
      </c>
      <c r="H61" s="4" t="s">
        <v>166</v>
      </c>
      <c r="I61" s="37"/>
    </row>
    <row r="62" spans="1:9" ht="29.25" customHeight="1" x14ac:dyDescent="0.35">
      <c r="A62" s="34" t="s">
        <v>114</v>
      </c>
      <c r="B62" s="21" t="s">
        <v>167</v>
      </c>
      <c r="C62" s="35" t="s">
        <v>116</v>
      </c>
      <c r="D62" s="35" t="s">
        <v>34</v>
      </c>
      <c r="E62" s="6" t="s">
        <v>168</v>
      </c>
      <c r="F62" s="6" t="s">
        <v>36</v>
      </c>
      <c r="G62" s="6" t="s">
        <v>169</v>
      </c>
      <c r="H62" s="4" t="s">
        <v>170</v>
      </c>
      <c r="I62" s="37"/>
    </row>
    <row r="63" spans="1:9" ht="29.25" customHeight="1" x14ac:dyDescent="0.35">
      <c r="A63" s="34" t="s">
        <v>114</v>
      </c>
      <c r="B63" s="21" t="s">
        <v>171</v>
      </c>
      <c r="C63" s="35" t="s">
        <v>116</v>
      </c>
      <c r="D63" s="35" t="s">
        <v>14</v>
      </c>
      <c r="E63" s="6" t="s">
        <v>172</v>
      </c>
      <c r="F63" s="6" t="s">
        <v>36</v>
      </c>
      <c r="H63" s="4" t="s">
        <v>173</v>
      </c>
      <c r="I63" s="37"/>
    </row>
    <row r="64" spans="1:9" ht="29.25" customHeight="1" x14ac:dyDescent="0.35">
      <c r="A64" s="34" t="s">
        <v>114</v>
      </c>
      <c r="B64" s="21" t="s">
        <v>174</v>
      </c>
      <c r="C64" s="35" t="s">
        <v>116</v>
      </c>
      <c r="D64" s="35" t="s">
        <v>14</v>
      </c>
      <c r="E64" s="6" t="s">
        <v>175</v>
      </c>
      <c r="F64" s="6" t="s">
        <v>176</v>
      </c>
      <c r="G64" s="6" t="s">
        <v>177</v>
      </c>
      <c r="H64" s="4" t="s">
        <v>178</v>
      </c>
      <c r="I64" s="37"/>
    </row>
    <row r="65" spans="1:9" ht="29.25" customHeight="1" x14ac:dyDescent="0.35">
      <c r="A65" s="34" t="s">
        <v>114</v>
      </c>
      <c r="B65" s="21" t="s">
        <v>179</v>
      </c>
      <c r="C65" s="35" t="s">
        <v>116</v>
      </c>
      <c r="D65" s="35" t="s">
        <v>14</v>
      </c>
      <c r="E65" s="6" t="s">
        <v>36</v>
      </c>
      <c r="F65" s="6" t="s">
        <v>36</v>
      </c>
      <c r="H65" s="4" t="s">
        <v>180</v>
      </c>
      <c r="I65" s="37"/>
    </row>
    <row r="66" spans="1:9" ht="29.25" customHeight="1" x14ac:dyDescent="0.35">
      <c r="A66" s="34" t="s">
        <v>114</v>
      </c>
      <c r="B66" s="21" t="s">
        <v>181</v>
      </c>
      <c r="C66" s="35" t="s">
        <v>116</v>
      </c>
      <c r="D66" s="35" t="s">
        <v>14</v>
      </c>
      <c r="E66" s="6" t="s">
        <v>182</v>
      </c>
      <c r="F66" s="6" t="s">
        <v>36</v>
      </c>
      <c r="H66" s="4" t="s">
        <v>183</v>
      </c>
      <c r="I66" s="37"/>
    </row>
    <row r="67" spans="1:9" ht="29.25" customHeight="1" x14ac:dyDescent="0.35">
      <c r="A67" s="34" t="s">
        <v>114</v>
      </c>
      <c r="B67" s="21" t="s">
        <v>184</v>
      </c>
      <c r="C67" s="35" t="s">
        <v>75</v>
      </c>
      <c r="D67" s="35" t="s">
        <v>14</v>
      </c>
      <c r="E67" s="6" t="s">
        <v>185</v>
      </c>
      <c r="F67" s="6" t="s">
        <v>185</v>
      </c>
      <c r="H67" s="4" t="s">
        <v>186</v>
      </c>
      <c r="I67" s="37" t="s">
        <v>187</v>
      </c>
    </row>
    <row r="68" spans="1:9" ht="59.25" customHeight="1" x14ac:dyDescent="0.35">
      <c r="A68" s="34" t="s">
        <v>114</v>
      </c>
      <c r="B68" s="21" t="s">
        <v>188</v>
      </c>
      <c r="C68" s="35" t="s">
        <v>116</v>
      </c>
      <c r="D68" s="35" t="s">
        <v>34</v>
      </c>
      <c r="E68" s="6" t="s">
        <v>189</v>
      </c>
      <c r="F68" s="6" t="s">
        <v>98</v>
      </c>
      <c r="G68" s="6" t="s">
        <v>190</v>
      </c>
      <c r="H68" s="4" t="s">
        <v>191</v>
      </c>
      <c r="I68" s="37"/>
    </row>
    <row r="70" spans="1:9" ht="29" x14ac:dyDescent="0.35">
      <c r="A70" s="36" t="s">
        <v>192</v>
      </c>
      <c r="B70" s="12" t="s">
        <v>193</v>
      </c>
      <c r="C70" s="31" t="s">
        <v>97</v>
      </c>
      <c r="D70" s="31" t="s">
        <v>14</v>
      </c>
      <c r="E70" s="14" t="s">
        <v>194</v>
      </c>
      <c r="F70" s="13" t="s">
        <v>36</v>
      </c>
      <c r="G70" s="14"/>
      <c r="H70" s="4" t="s">
        <v>195</v>
      </c>
      <c r="I70" s="39"/>
    </row>
    <row r="71" spans="1:9" ht="29" x14ac:dyDescent="0.35">
      <c r="A71" s="36" t="s">
        <v>192</v>
      </c>
      <c r="B71" s="12" t="s">
        <v>196</v>
      </c>
      <c r="C71" s="31" t="s">
        <v>97</v>
      </c>
      <c r="D71" s="31" t="s">
        <v>14</v>
      </c>
      <c r="E71" s="14" t="s">
        <v>194</v>
      </c>
      <c r="F71" s="13">
        <v>44855</v>
      </c>
      <c r="G71" s="14"/>
      <c r="H71" s="4" t="s">
        <v>197</v>
      </c>
      <c r="I71" s="39"/>
    </row>
    <row r="72" spans="1:9" ht="29" x14ac:dyDescent="0.35">
      <c r="A72" s="36" t="s">
        <v>192</v>
      </c>
      <c r="B72" s="12" t="s">
        <v>198</v>
      </c>
      <c r="C72" s="31" t="s">
        <v>97</v>
      </c>
      <c r="D72" s="31" t="s">
        <v>14</v>
      </c>
      <c r="E72" s="14" t="s">
        <v>199</v>
      </c>
      <c r="F72" s="13" t="s">
        <v>36</v>
      </c>
      <c r="G72" s="14"/>
      <c r="H72" s="4" t="s">
        <v>200</v>
      </c>
      <c r="I72" s="39"/>
    </row>
    <row r="73" spans="1:9" ht="29" x14ac:dyDescent="0.35">
      <c r="A73" s="36" t="s">
        <v>192</v>
      </c>
      <c r="B73" s="12" t="s">
        <v>201</v>
      </c>
      <c r="C73" s="31" t="s">
        <v>97</v>
      </c>
      <c r="D73" s="31" t="s">
        <v>14</v>
      </c>
      <c r="E73" s="14" t="s">
        <v>194</v>
      </c>
      <c r="F73" s="13" t="s">
        <v>36</v>
      </c>
      <c r="G73" s="14"/>
      <c r="H73" s="4" t="s">
        <v>202</v>
      </c>
      <c r="I73" s="39"/>
    </row>
    <row r="74" spans="1:9" ht="58" x14ac:dyDescent="0.35">
      <c r="A74" s="36" t="s">
        <v>192</v>
      </c>
      <c r="B74" s="12" t="s">
        <v>203</v>
      </c>
      <c r="C74" s="31" t="s">
        <v>75</v>
      </c>
      <c r="D74" s="31" t="s">
        <v>14</v>
      </c>
      <c r="E74" s="14" t="str">
        <f ca="1">IF(F74&gt;TODAY(),"Open","Closed")</f>
        <v>Closed</v>
      </c>
      <c r="F74" s="13">
        <v>44795</v>
      </c>
      <c r="G74" s="14" t="s">
        <v>204</v>
      </c>
      <c r="H74" s="4" t="s">
        <v>205</v>
      </c>
      <c r="I74" s="39"/>
    </row>
    <row r="75" spans="1:9" ht="29" x14ac:dyDescent="0.35">
      <c r="A75" s="36" t="s">
        <v>192</v>
      </c>
      <c r="B75" s="4" t="s">
        <v>102</v>
      </c>
      <c r="C75" s="24" t="s">
        <v>103</v>
      </c>
      <c r="D75" s="31" t="s">
        <v>14</v>
      </c>
      <c r="E75" s="14" t="str">
        <f t="shared" ref="E75:E79" ca="1" si="3">IF(F75&gt;TODAY(),"Open","Closed")</f>
        <v>Closed</v>
      </c>
      <c r="F75" s="5">
        <v>44802</v>
      </c>
      <c r="G75" s="6" t="s">
        <v>104</v>
      </c>
      <c r="H75" s="4" t="s">
        <v>105</v>
      </c>
    </row>
    <row r="76" spans="1:9" ht="15" customHeight="1" x14ac:dyDescent="0.35">
      <c r="A76" s="36" t="s">
        <v>192</v>
      </c>
      <c r="B76" s="4" t="s">
        <v>70</v>
      </c>
      <c r="C76" s="24" t="s">
        <v>13</v>
      </c>
      <c r="D76" s="24" t="s">
        <v>71</v>
      </c>
      <c r="E76" s="14" t="str">
        <f t="shared" ca="1" si="3"/>
        <v>Open</v>
      </c>
      <c r="F76" s="5" t="s">
        <v>60</v>
      </c>
      <c r="H76" s="4" t="s">
        <v>72</v>
      </c>
      <c r="I76" s="37" t="s">
        <v>73</v>
      </c>
    </row>
    <row r="77" spans="1:9" ht="30" customHeight="1" x14ac:dyDescent="0.35">
      <c r="A77" s="36" t="s">
        <v>192</v>
      </c>
      <c r="B77" s="4" t="s">
        <v>206</v>
      </c>
      <c r="C77" s="24" t="s">
        <v>13</v>
      </c>
      <c r="D77" s="24" t="s">
        <v>71</v>
      </c>
      <c r="E77" s="14" t="s">
        <v>76</v>
      </c>
      <c r="F77" s="5" t="s">
        <v>207</v>
      </c>
      <c r="G77" s="6" t="s">
        <v>208</v>
      </c>
      <c r="H77" s="4" t="s">
        <v>209</v>
      </c>
      <c r="I77" s="37"/>
    </row>
    <row r="78" spans="1:9" ht="29" x14ac:dyDescent="0.35">
      <c r="A78" s="36" t="s">
        <v>192</v>
      </c>
      <c r="B78" s="4" t="s">
        <v>210</v>
      </c>
      <c r="C78" s="24" t="s">
        <v>13</v>
      </c>
      <c r="D78" s="24" t="s">
        <v>71</v>
      </c>
      <c r="E78" s="14" t="str">
        <f t="shared" ca="1" si="3"/>
        <v>Open</v>
      </c>
      <c r="F78" s="5">
        <v>44957</v>
      </c>
      <c r="G78" s="6" t="s">
        <v>208</v>
      </c>
      <c r="H78" s="4" t="s">
        <v>209</v>
      </c>
    </row>
    <row r="79" spans="1:9" ht="29" x14ac:dyDescent="0.35">
      <c r="A79" s="36" t="s">
        <v>192</v>
      </c>
      <c r="B79" s="4" t="s">
        <v>211</v>
      </c>
      <c r="C79" s="24" t="s">
        <v>97</v>
      </c>
      <c r="D79" s="24" t="s">
        <v>14</v>
      </c>
      <c r="E79" s="14" t="str">
        <f t="shared" ca="1" si="3"/>
        <v>Closed</v>
      </c>
      <c r="F79" s="5">
        <v>44810</v>
      </c>
      <c r="G79" s="6" t="s">
        <v>212</v>
      </c>
      <c r="H79" s="4" t="s">
        <v>213</v>
      </c>
    </row>
    <row r="80" spans="1:9" ht="29" x14ac:dyDescent="0.35">
      <c r="A80" s="36" t="s">
        <v>192</v>
      </c>
      <c r="B80" s="4" t="s">
        <v>214</v>
      </c>
      <c r="C80" s="24" t="s">
        <v>75</v>
      </c>
      <c r="D80" s="24" t="s">
        <v>14</v>
      </c>
      <c r="E80" s="14" t="s">
        <v>76</v>
      </c>
      <c r="F80" s="5" t="s">
        <v>215</v>
      </c>
      <c r="G80" s="6" t="s">
        <v>216</v>
      </c>
      <c r="H80" s="4" t="s">
        <v>217</v>
      </c>
      <c r="I80" s="37" t="s">
        <v>218</v>
      </c>
    </row>
    <row r="81" spans="1:9" ht="43.5" x14ac:dyDescent="0.35">
      <c r="A81" s="36" t="s">
        <v>192</v>
      </c>
      <c r="B81" s="4" t="s">
        <v>219</v>
      </c>
      <c r="C81" s="24" t="s">
        <v>75</v>
      </c>
      <c r="D81" s="24" t="s">
        <v>14</v>
      </c>
      <c r="E81" s="14" t="s">
        <v>76</v>
      </c>
      <c r="F81" s="5" t="s">
        <v>215</v>
      </c>
      <c r="G81" s="6" t="s">
        <v>220</v>
      </c>
      <c r="H81" s="4" t="s">
        <v>221</v>
      </c>
      <c r="I81" s="37" t="s">
        <v>222</v>
      </c>
    </row>
    <row r="82" spans="1:9" ht="29" x14ac:dyDescent="0.35">
      <c r="A82" s="36" t="s">
        <v>192</v>
      </c>
      <c r="B82" s="41" t="s">
        <v>223</v>
      </c>
      <c r="C82" s="24" t="s">
        <v>116</v>
      </c>
      <c r="D82" s="24" t="s">
        <v>14</v>
      </c>
      <c r="H82" s="4" t="s">
        <v>224</v>
      </c>
    </row>
    <row r="1048576" ht="15" customHeight="1" x14ac:dyDescent="0.35"/>
  </sheetData>
  <autoFilter ref="A2:I82" xr:uid="{E56DEF54-D2DE-47ED-9CB1-F5AA276F94FA}">
    <filterColumn colId="3">
      <filters>
        <filter val="Federal/State"/>
        <filter val="State"/>
      </filters>
    </filterColumn>
  </autoFilter>
  <hyperlinks>
    <hyperlink ref="B14" r:id="rId1" xr:uid="{EA5764AC-2A2F-44B2-A9CC-10F088169993}"/>
    <hyperlink ref="H14" r:id="rId2" xr:uid="{F5B4F07C-5244-4BFF-8D9F-C3ED135D1F60}"/>
    <hyperlink ref="B3" r:id="rId3" xr:uid="{84113E57-6D3A-4BDD-991D-43C278F9D6E5}"/>
    <hyperlink ref="H3" r:id="rId4" xr:uid="{D53DCA6E-7433-4790-82C0-9D8114B104C9}"/>
    <hyperlink ref="B15" r:id="rId5" xr:uid="{6B2FDEB2-AB60-43B1-A0CF-762EA08048CF}"/>
    <hyperlink ref="H15" r:id="rId6" xr:uid="{057AB5D3-F3F4-4220-A183-06DD00971876}"/>
    <hyperlink ref="B16" r:id="rId7" xr:uid="{89C5866B-2A9C-4B53-9BAC-28D11100A2D2}"/>
    <hyperlink ref="H16" r:id="rId8" xr:uid="{D9B12428-6765-4325-BC4B-FBE58DFD6984}"/>
    <hyperlink ref="B17" r:id="rId9" xr:uid="{48362828-860C-4949-9491-262EBF808549}"/>
    <hyperlink ref="H17" r:id="rId10" xr:uid="{CB796D9F-3D73-47CF-AE09-1A8A4048AB26}"/>
    <hyperlink ref="B18" r:id="rId11" xr:uid="{5BA24891-56DD-4517-9765-987C95BDF2D5}"/>
    <hyperlink ref="H18" r:id="rId12" xr:uid="{01302034-A25E-4669-AD7C-1D067FCC2969}"/>
    <hyperlink ref="H19" r:id="rId13" xr:uid="{31779685-5E9B-4A70-9FAD-30A5921A0F75}"/>
    <hyperlink ref="B70" r:id="rId14" location="FoaId3ec25bcf-a385-4b5a-87d2-2a0b8fa4ca5a" xr:uid="{AB4282ED-B345-431C-84EE-EA8BB97C1D1C}"/>
    <hyperlink ref="H70" r:id="rId15" xr:uid="{BCA4D60B-49AC-4A65-A138-AEBB4013E9F1}"/>
    <hyperlink ref="B72" r:id="rId16" location="FoaIdfc57cda4-4a1d-4680-86c2-e09f4c46169a" xr:uid="{3899D274-12FB-4D65-9F0A-01106EEADDC0}"/>
    <hyperlink ref="B73" r:id="rId17" location="FoaId4e674498-618c-4f1a-9013-1a1ce56e5bd3" xr:uid="{25DE197E-44AF-4420-90DF-3BB608624C01}"/>
    <hyperlink ref="H72" r:id="rId18" xr:uid="{2743C4C1-E2E7-4783-A026-B7C5FB4B6422}"/>
    <hyperlink ref="H73" r:id="rId19" xr:uid="{92F47DB0-02BE-45A5-9CC5-A587BD6398B6}"/>
    <hyperlink ref="B71" r:id="rId20" xr:uid="{67022F44-D57C-460C-8D43-383C8B92FE05}"/>
    <hyperlink ref="H71" r:id="rId21" xr:uid="{7BFE7922-D1DC-41F6-A573-99129689F424}"/>
    <hyperlink ref="H74" r:id="rId22" xr:uid="{979BA671-42AD-4AA3-BB1B-50893A2E6EC0}"/>
    <hyperlink ref="B39" r:id="rId23" xr:uid="{D788DDBC-61D3-4124-9E90-D7D39BB148D6}"/>
    <hyperlink ref="H39" r:id="rId24" xr:uid="{F10863CB-EE7D-4192-B5FE-EE7BD223A0B3}"/>
    <hyperlink ref="B34" r:id="rId25" location="FoaIdefe4443e-a84f-4894-9a12-1e2ed95888ab" xr:uid="{93D09CF0-E896-4716-BE7A-C2D267C30C0C}"/>
    <hyperlink ref="B43" r:id="rId26" xr:uid="{7BDE82EA-DC63-4108-A03D-8289902E515A}"/>
    <hyperlink ref="H43" r:id="rId27" xr:uid="{94B80637-563B-4370-8C9B-7542C4B16C3B}"/>
    <hyperlink ref="B45" r:id="rId28" xr:uid="{79F9FBB9-7600-48C7-A2E8-5B7285A00008}"/>
    <hyperlink ref="H45" r:id="rId29" xr:uid="{C21DBD8D-D930-47D7-9758-3291AFE5FEDF}"/>
    <hyperlink ref="B44" r:id="rId30" xr:uid="{3F73A7A2-D1AC-442D-A300-2C871E28AA94}"/>
    <hyperlink ref="H44" r:id="rId31" xr:uid="{573D8921-A9DA-4A38-90A5-D4063E721F71}"/>
    <hyperlink ref="B46" r:id="rId32" xr:uid="{487B2B6D-9E8D-41EF-8DEB-F9FCA1616CA3}"/>
    <hyperlink ref="B47" r:id="rId33" xr:uid="{E8B9ECEE-4C76-4993-8542-174942B39574}"/>
    <hyperlink ref="B48" r:id="rId34" xr:uid="{F6FF45A0-838F-42DF-9CA6-8FD0A252FEAA}"/>
    <hyperlink ref="H46" r:id="rId35" xr:uid="{6F2013FA-D3FA-4ED3-8749-0D0C41DB5B9A}"/>
    <hyperlink ref="H47:H48" r:id="rId36" display="FTAFerryPrograms@dot.gov; Vanessa: (202)-366-4818; Sarah: (202)-366-3062" xr:uid="{3910C59E-37F1-4EDA-A415-FFC8DF0087D7}"/>
    <hyperlink ref="B49" r:id="rId37" xr:uid="{BA173918-DF17-41DE-9A00-8139E1B22FDE}"/>
    <hyperlink ref="H49" r:id="rId38" xr:uid="{651BC0EA-D1D7-4A78-9C97-E8CBEB8D6150}"/>
    <hyperlink ref="B50" r:id="rId39" xr:uid="{8532347A-1399-492B-A85D-6BF242389992}"/>
    <hyperlink ref="H50" r:id="rId40" xr:uid="{E1A7086D-1D53-403D-A125-12621E22E6BE}"/>
    <hyperlink ref="B51" r:id="rId41" xr:uid="{831D34BE-C7B9-4500-BC10-4A29F18192CA}"/>
    <hyperlink ref="H51" r:id="rId42" xr:uid="{8AE8C398-636C-4DCB-8EEA-4ECAC6E209E4}"/>
    <hyperlink ref="B19" r:id="rId43" xr:uid="{ABEE4564-D331-4A71-8C76-E94F0C3AA59F}"/>
    <hyperlink ref="B20" r:id="rId44" xr:uid="{B7A60A3B-4726-46EE-B4B0-ED8D5D9E9F35}"/>
    <hyperlink ref="I20" r:id="rId45" xr:uid="{469A5091-F4FD-46AE-A0D8-92EA6D97BF18}"/>
    <hyperlink ref="B4" r:id="rId46" xr:uid="{90CE55A8-8D73-42A1-87BA-830B530924AE}"/>
    <hyperlink ref="H4" r:id="rId47" xr:uid="{B08AE0D2-3106-4E10-9C96-AC1968E90F02}"/>
    <hyperlink ref="B32" r:id="rId48" xr:uid="{BF6F6CFB-D090-4EBC-A1D6-9AEE5C250D05}"/>
    <hyperlink ref="H32" r:id="rId49" xr:uid="{71A7130E-24FA-4163-AD2F-4C00097BBAC2}"/>
    <hyperlink ref="B5" r:id="rId50" xr:uid="{3DE46CEE-C759-4B62-871D-55AD32EECDFC}"/>
    <hyperlink ref="H5" r:id="rId51" xr:uid="{8376BA1A-EC62-4254-919A-4FB629397B31}"/>
    <hyperlink ref="B52" r:id="rId52" xr:uid="{84189EB2-6E3B-4D65-B928-4E9D5125B510}"/>
    <hyperlink ref="H52" r:id="rId53" xr:uid="{8A71576D-4744-410A-A048-8041D1A8BC12}"/>
    <hyperlink ref="B74" r:id="rId54" xr:uid="{04BD5DCA-095A-45DC-BF4F-5A8E3FE9EF6A}"/>
    <hyperlink ref="B75" r:id="rId55" xr:uid="{33DD1E39-20DA-4A15-AF4B-57E7608FA089}"/>
    <hyperlink ref="H75" r:id="rId56" xr:uid="{7C49FF9A-9D89-49F9-8689-0D6109DC804C}"/>
    <hyperlink ref="B35" r:id="rId57" xr:uid="{AE4AF827-630E-4EDB-B04A-A14D37176647}"/>
    <hyperlink ref="H35" r:id="rId58" xr:uid="{E4253ACD-F40B-4090-BE64-640AA63BFD0A}"/>
    <hyperlink ref="B6" r:id="rId59" xr:uid="{D49121B3-DE6F-4237-85D6-CB4BAE680998}"/>
    <hyperlink ref="H6" r:id="rId60" xr:uid="{92A68A26-70F9-4048-B443-A5AC10820C9A}"/>
    <hyperlink ref="B21" r:id="rId61" xr:uid="{A4408C81-0C6E-4FC9-82DB-48444CD9A76D}"/>
    <hyperlink ref="H21" r:id="rId62" xr:uid="{21B5D965-338F-4BFB-A01F-BB1CA169FEC9}"/>
    <hyperlink ref="B53" r:id="rId63" xr:uid="{280B9E90-DA14-469E-8B26-0F90BC632314}"/>
    <hyperlink ref="B54" r:id="rId64" xr:uid="{268AA4B3-9ED8-40B3-9AFE-4BFBDB74D74F}"/>
    <hyperlink ref="B55" r:id="rId65" xr:uid="{686C7730-7235-4681-B6AB-63B039189C41}"/>
    <hyperlink ref="I53" r:id="rId66" xr:uid="{2500254C-A319-4CBC-9CB5-4CE14171F3F0}"/>
    <hyperlink ref="I54:I55" r:id="rId67" display="https://www.faa.gov/airports/great_lakes" xr:uid="{51887945-6F61-4B24-8EB1-BFC87242FAFE}"/>
    <hyperlink ref="H53" r:id="rId68" xr:uid="{606BF084-ECA0-4DFB-ABB9-EFFD6BC8FE28}"/>
    <hyperlink ref="H54" r:id="rId69" xr:uid="{1ED2F04D-FD37-4B6A-B2E4-1328BF2F57C0}"/>
    <hyperlink ref="H55" r:id="rId70" xr:uid="{D8B37102-CEE6-42C8-AD18-A308D14BEC84}"/>
    <hyperlink ref="B56" r:id="rId71" xr:uid="{BFC497F4-3937-4B76-B98F-89407810B69B}"/>
    <hyperlink ref="H56" r:id="rId72" xr:uid="{568B921C-3847-4E6E-AD77-E10982D3DE50}"/>
    <hyperlink ref="B57" r:id="rId73" xr:uid="{5C81AF66-540E-43F3-BEE2-0DD47DC80403}"/>
    <hyperlink ref="I58" r:id="rId74" xr:uid="{E13EB917-5F76-4660-AFF7-85D0C5E5E18A}"/>
    <hyperlink ref="B62" r:id="rId75" xr:uid="{3685AEB4-4CB1-4929-AECB-41E5670AE8E4}"/>
    <hyperlink ref="H62" r:id="rId76" xr:uid="{05B06878-F4CC-401E-A0A9-AC38BC82D78F}"/>
    <hyperlink ref="B63" r:id="rId77" xr:uid="{99761A7B-B033-432F-A157-8F07C8D60F15}"/>
    <hyperlink ref="H63" r:id="rId78" xr:uid="{62C51EB0-1984-4C42-B08A-B02B527CBA76}"/>
    <hyperlink ref="B22" r:id="rId79" xr:uid="{ED837393-DCE6-4F09-8D9A-1BF4E266E97A}"/>
    <hyperlink ref="H22" r:id="rId80" xr:uid="{E8CEAA81-8C28-4A4F-9B2C-29EE11DF0E1A}"/>
    <hyperlink ref="B64" r:id="rId81" xr:uid="{E239E4D1-009E-4B7B-9B4E-56F41EBCCDA6}"/>
    <hyperlink ref="H64" r:id="rId82" xr:uid="{C7B0BC1D-349D-4A3C-B5AF-4B8B6F9112D9}"/>
    <hyperlink ref="B65" r:id="rId83" xr:uid="{0ACBD258-B6FC-4912-B194-86633AD5EC01}"/>
    <hyperlink ref="H65" r:id="rId84" xr:uid="{E71E3A1C-9740-4D50-94DF-94DBD65FD934}"/>
    <hyperlink ref="H61" r:id="rId85" xr:uid="{13B448CF-243B-4BBA-BDF8-584467F0DF68}"/>
    <hyperlink ref="B61" r:id="rId86" xr:uid="{ED666D0E-F6F4-4FC6-8AA9-29776A374F9C}"/>
    <hyperlink ref="B59" r:id="rId87" xr:uid="{48BBB714-129D-45CE-AD37-8CE2F61514BC}"/>
    <hyperlink ref="B60" r:id="rId88" xr:uid="{F7E53B97-2E28-4B73-9A55-A4249097ECE0}"/>
    <hyperlink ref="B36" r:id="rId89" xr:uid="{9F1FA737-06E5-4E11-A1C2-A1EE7E3E123B}"/>
    <hyperlink ref="H36" r:id="rId90" xr:uid="{B4DD582C-96D3-4722-A35F-35C248622064}"/>
    <hyperlink ref="H60" r:id="rId91" xr:uid="{6E0E7AEB-46FC-4D8A-A067-3197C322F5C3}"/>
    <hyperlink ref="H59" r:id="rId92" xr:uid="{13043BEA-FD26-4477-A012-5FF12A6E7312}"/>
    <hyperlink ref="B23" r:id="rId93" xr:uid="{AC70C155-0BC2-4C74-82CF-B48E63BF9AF2}"/>
    <hyperlink ref="H23" r:id="rId94" xr:uid="{0F452D79-AFB9-4F94-A0A6-2C194B390C62}"/>
    <hyperlink ref="I23" r:id="rId95" xr:uid="{72760FCA-DEE4-4B5B-9DEA-ECE362DEB58A}"/>
    <hyperlink ref="B76" r:id="rId96" xr:uid="{6560E727-53C7-462D-B43E-24F9F0A1CF4F}"/>
    <hyperlink ref="H76" r:id="rId97" xr:uid="{8EE46F87-510B-4490-B063-3641A50B3002}"/>
    <hyperlink ref="I76" r:id="rId98" xr:uid="{3EC7B0FD-29D9-4FBA-B8ED-B680D082BA29}"/>
    <hyperlink ref="B38" r:id="rId99" xr:uid="{E0BF3EA1-5D50-4460-BD95-A91E6DF3E0F4}"/>
    <hyperlink ref="H38" r:id="rId100" xr:uid="{8B7E662C-5150-49A6-AF62-56779DFF9AEA}"/>
    <hyperlink ref="I38" r:id="rId101" xr:uid="{C99E77BE-986C-4997-942A-7182131E0043}"/>
    <hyperlink ref="B77" r:id="rId102" xr:uid="{21E4749B-1703-4857-8F22-13374751E065}"/>
    <hyperlink ref="H77" r:id="rId103" xr:uid="{9372363F-2FA8-40BC-8DA3-A849FDC92DC4}"/>
    <hyperlink ref="B78" r:id="rId104" xr:uid="{4C82C244-3B61-4B7B-8D83-896A1165F1D9}"/>
    <hyperlink ref="H78" r:id="rId105" xr:uid="{70CFF94C-7178-4613-B25B-7553257C34D9}"/>
    <hyperlink ref="B66" r:id="rId106" xr:uid="{D01C2053-A993-4F0D-B04B-4591C574B98A}"/>
    <hyperlink ref="H66" r:id="rId107" xr:uid="{E9458D1E-9C47-444D-A506-93D632AB9148}"/>
    <hyperlink ref="B67" r:id="rId108" location=":~:text=With%20funding%20from%20the%20Bipartisan,emission%20and%20low%2Demission%20models." xr:uid="{D6E4B449-98F6-48EE-AF06-6D521F9EF000}"/>
    <hyperlink ref="I67" r:id="rId109" xr:uid="{DA0179A2-E9DE-4824-AC4A-7431B3EA0194}"/>
    <hyperlink ref="H67" r:id="rId110" xr:uid="{1B360A41-9BAE-474B-AA8E-EB13D0DD454B}"/>
    <hyperlink ref="B79" r:id="rId111" xr:uid="{EE82399D-EF63-43C7-939C-8371905B6452}"/>
    <hyperlink ref="H79" r:id="rId112" xr:uid="{0FC4814D-ED1C-464E-95D8-95CEA7EABE1A}"/>
    <hyperlink ref="B24" r:id="rId113" xr:uid="{04F45002-8F4E-450B-9571-C2182217FA2D}"/>
    <hyperlink ref="H24" r:id="rId114" xr:uid="{3300C71F-7B27-441C-B1B6-5125A0123CCA}"/>
    <hyperlink ref="B7" r:id="rId115" xr:uid="{23A09D5F-B8C4-4CCF-A164-8E96A066FA38}"/>
    <hyperlink ref="H7" r:id="rId116" xr:uid="{4B50F533-33A3-45C7-91BA-58208A5E3C02}"/>
    <hyperlink ref="B80" r:id="rId117" xr:uid="{651141D3-E3E8-4428-B1CD-E6299EAA0243}"/>
    <hyperlink ref="B81" r:id="rId118" xr:uid="{B895A240-1264-423A-95BA-E34358291974}"/>
    <hyperlink ref="I80" r:id="rId119" xr:uid="{A70F6B67-5BD8-4663-B58B-6CC582335AF3}"/>
    <hyperlink ref="I81" r:id="rId120" xr:uid="{9E783836-3B03-452F-8A1D-0DFDDA951F56}"/>
    <hyperlink ref="H80" r:id="rId121" xr:uid="{08052D52-BBC0-47A7-A0C4-5B175BC1DCA5}"/>
    <hyperlink ref="H81" r:id="rId122" xr:uid="{5D665106-70E7-4CF9-86B0-AB621A6D7371}"/>
    <hyperlink ref="B68" r:id="rId123" xr:uid="{44F182F2-0F12-4CDD-9F9C-1FCC47E478E2}"/>
    <hyperlink ref="H68" r:id="rId124" xr:uid="{296E9D38-C632-4331-9691-32350B4B77B3}"/>
    <hyperlink ref="B82" r:id="rId125" xr:uid="{8C477540-07F1-4CC6-90A1-7CFBF8FBBA68}"/>
    <hyperlink ref="H82" r:id="rId126" xr:uid="{BEB5C705-DD34-4CDA-BEB0-AD8FEECA5492}"/>
    <hyperlink ref="B25" r:id="rId127" xr:uid="{8757598B-B8DC-4318-A9D4-59E27E3D72E7}"/>
    <hyperlink ref="B26" r:id="rId128" xr:uid="{BA4F68B2-600F-4198-B1CD-F91A1D03529D}"/>
    <hyperlink ref="B29" r:id="rId129" xr:uid="{94575F95-48DC-423E-B3A9-5699EAA617D1}"/>
    <hyperlink ref="B30" r:id="rId130" xr:uid="{996D5238-8810-488B-88EC-B767ABA67F8C}"/>
    <hyperlink ref="J25" r:id="rId131" xr:uid="{1D86EA4D-EBE1-430A-A90C-74F3333A1E27}"/>
    <hyperlink ref="J26" r:id="rId132" xr:uid="{F34336C3-B161-4023-A8E7-C5EAAC98E6E2}"/>
    <hyperlink ref="J29" r:id="rId133" xr:uid="{9782B2D1-7CE3-4C73-8D21-3453632D2F90}"/>
    <hyperlink ref="J30" r:id="rId134" xr:uid="{84522996-E742-4FE8-AAEE-33F66EFD37DA}"/>
    <hyperlink ref="B8" r:id="rId135" xr:uid="{76595E7E-66FD-40B5-A05D-BD39E5257A60}"/>
    <hyperlink ref="B9" r:id="rId136" xr:uid="{4540BB18-7D23-4582-8FE5-D30D2240D1D2}"/>
    <hyperlink ref="H8" r:id="rId137" xr:uid="{AF813576-4002-48FE-B437-7D1AFDE78233}"/>
    <hyperlink ref="H25" r:id="rId138" xr:uid="{7AA52BA2-866E-49AC-BB3E-E310BC1A1B3B}"/>
    <hyperlink ref="B27" r:id="rId139" xr:uid="{262C8EFF-85B1-4A60-B3BD-5AA4CFE35BC8}"/>
    <hyperlink ref="B28" r:id="rId140" xr:uid="{18ABB017-2EBE-45B6-943E-23A55C529F9A}"/>
  </hyperlinks>
  <pageMargins left="0.7" right="0.7" top="0.75" bottom="0.75" header="0.3" footer="0.3"/>
  <pageSetup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B674-84F6-4D37-BDBD-8C32792ECD94}">
  <dimension ref="A2:A13"/>
  <sheetViews>
    <sheetView workbookViewId="0">
      <selection activeCell="A2" sqref="A2"/>
    </sheetView>
  </sheetViews>
  <sheetFormatPr defaultRowHeight="14.5" x14ac:dyDescent="0.35"/>
  <cols>
    <col min="1" max="1" width="29" customWidth="1"/>
  </cols>
  <sheetData>
    <row r="2" spans="1:1" x14ac:dyDescent="0.35">
      <c r="A2" s="8" t="s">
        <v>11</v>
      </c>
    </row>
    <row r="3" spans="1:1" x14ac:dyDescent="0.35">
      <c r="A3" s="10" t="s">
        <v>40</v>
      </c>
    </row>
    <row r="4" spans="1:1" x14ac:dyDescent="0.35">
      <c r="A4" s="19" t="s">
        <v>41</v>
      </c>
    </row>
    <row r="5" spans="1:1" x14ac:dyDescent="0.35">
      <c r="A5" s="3"/>
    </row>
    <row r="6" spans="1:1" x14ac:dyDescent="0.35">
      <c r="A6" s="18" t="s">
        <v>94</v>
      </c>
    </row>
    <row r="7" spans="1:1" x14ac:dyDescent="0.35">
      <c r="A7" s="3"/>
    </row>
    <row r="8" spans="1:1" x14ac:dyDescent="0.35">
      <c r="A8" s="15" t="s">
        <v>95</v>
      </c>
    </row>
    <row r="9" spans="1:1" x14ac:dyDescent="0.35">
      <c r="A9" s="16" t="s">
        <v>225</v>
      </c>
    </row>
    <row r="10" spans="1:1" x14ac:dyDescent="0.35">
      <c r="A10" s="3"/>
    </row>
    <row r="11" spans="1:1" x14ac:dyDescent="0.35">
      <c r="A11" s="9" t="s">
        <v>113</v>
      </c>
    </row>
    <row r="12" spans="1:1" x14ac:dyDescent="0.35">
      <c r="A12" s="7" t="s">
        <v>114</v>
      </c>
    </row>
    <row r="13" spans="1:1" x14ac:dyDescent="0.35">
      <c r="A13" s="11" t="s">
        <v>192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A85273DCE9A4DBDD99E386D91858F" ma:contentTypeVersion="13" ma:contentTypeDescription="Create a new document." ma:contentTypeScope="" ma:versionID="8917bbaf7f58c9e07b17ea0ee9738583">
  <xsd:schema xmlns:xsd="http://www.w3.org/2001/XMLSchema" xmlns:xs="http://www.w3.org/2001/XMLSchema" xmlns:p="http://schemas.microsoft.com/office/2006/metadata/properties" xmlns:ns2="6df8d6ac-61d6-4907-addc-c3e103b4a635" xmlns:ns3="7f5a74e1-da63-4d0f-84d3-45a2f258e09a" xmlns:ns4="e5294fd8-5040-41aa-ae08-659efe2cfdb7" targetNamespace="http://schemas.microsoft.com/office/2006/metadata/properties" ma:root="true" ma:fieldsID="1c0a73ebd96d86902c43583025fdcab7" ns2:_="" ns3:_="" ns4:_="">
    <xsd:import namespace="6df8d6ac-61d6-4907-addc-c3e103b4a635"/>
    <xsd:import namespace="7f5a74e1-da63-4d0f-84d3-45a2f258e09a"/>
    <xsd:import namespace="e5294fd8-5040-41aa-ae08-659efe2cfd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8d6ac-61d6-4907-addc-c3e103b4a6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a74e1-da63-4d0f-84d3-45a2f258e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1402996-41b1-49f0-b66d-8c2b915b12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94fd8-5040-41aa-ae08-659efe2cfdb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9918bbe-44aa-4166-8de6-356d0a2ffc1c}" ma:internalName="TaxCatchAll" ma:showField="CatchAllData" ma:web="6df8d6ac-61d6-4907-addc-c3e103b4a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294fd8-5040-41aa-ae08-659efe2cfdb7" xsi:nil="true"/>
    <lcf76f155ced4ddcb4097134ff3c332f xmlns="7f5a74e1-da63-4d0f-84d3-45a2f258e0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1B8ED4-2E6D-44C1-9655-D404BB4341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67F349-68F9-4F02-A45A-66EA558AB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8d6ac-61d6-4907-addc-c3e103b4a635"/>
    <ds:schemaRef ds:uri="7f5a74e1-da63-4d0f-84d3-45a2f258e09a"/>
    <ds:schemaRef ds:uri="e5294fd8-5040-41aa-ae08-659efe2cfd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BCF298-0DA4-4094-8114-461CE010C292}">
  <ds:schemaRefs>
    <ds:schemaRef ds:uri="http://schemas.microsoft.com/office/2006/metadata/properties"/>
    <ds:schemaRef ds:uri="http://schemas.microsoft.com/office/infopath/2007/PartnerControls"/>
    <ds:schemaRef ds:uri="e5294fd8-5040-41aa-ae08-659efe2cfdb7"/>
    <ds:schemaRef ds:uri="7f5a74e1-da63-4d0f-84d3-45a2f258e0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Nielsen</dc:creator>
  <cp:keywords/>
  <dc:description/>
  <cp:lastModifiedBy>Sarah Duchemin</cp:lastModifiedBy>
  <cp:revision/>
  <dcterms:created xsi:type="dcterms:W3CDTF">2022-06-21T14:22:56Z</dcterms:created>
  <dcterms:modified xsi:type="dcterms:W3CDTF">2022-10-20T09:36:49Z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0x01010066BA85273DCE9A4DBDD99E386D91858F</vt:lpwstr>
  </property>
  <property fmtid="{D5CDD505-2E9C-101B-9397-08002B2CF9AE}" pid="3" name="TaxKeyword">
    <vt:lpwstr/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DocumentType">
    <vt:lpwstr>1;#Procedure|21c5c7c2-daa4-4836-b08e-a89ba88b62be</vt:lpwstr>
  </property>
  <property fmtid="{D5CDD505-2E9C-101B-9397-08002B2CF9AE}" pid="7" name="_ExtendedDescription">
    <vt:lpwstr/>
  </property>
</Properties>
</file>